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HQSACT-BudgetFinance-BUDFINProcurementandBudget/Shared Documents/BUDFIN Procurement and Budget/2026 REMOTE WORK/2026 SOLICITATIONS/IFIB/IFIB-ACT-SACT-26-18 HVAC MAINTENANCE/2 - SOW or Specs/"/>
    </mc:Choice>
  </mc:AlternateContent>
  <xr:revisionPtr revIDLastSave="116" documentId="8_{2337BBB2-F22A-406E-BD1D-508BA5035000}" xr6:coauthVersionLast="47" xr6:coauthVersionMax="47" xr10:uidLastSave="{CC57DBF4-8F0E-49B3-AFD0-44DB458D760D}"/>
  <bookViews>
    <workbookView xWindow="-28965" yWindow="-165" windowWidth="29130" windowHeight="15810" xr2:uid="{00000000-000D-0000-FFFF-FFFF00000000}"/>
  </bookViews>
  <sheets>
    <sheet name="Pre-amble" sheetId="3" r:id="rId1"/>
    <sheet name="TAB 1- 26-18 PRIC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M8" i="1"/>
  <c r="K8" i="1"/>
  <c r="I8" i="1"/>
  <c r="P7" i="1"/>
  <c r="P6" i="1"/>
  <c r="O7" i="1"/>
  <c r="O6" i="1"/>
  <c r="M7" i="1"/>
  <c r="M6" i="1"/>
  <c r="K7" i="1"/>
  <c r="K6" i="1"/>
  <c r="I7" i="1"/>
  <c r="I6" i="1"/>
  <c r="G7" i="1"/>
  <c r="G6" i="1"/>
  <c r="P8" i="1" l="1"/>
  <c r="G8" i="1"/>
</calcChain>
</file>

<file path=xl/sharedStrings.xml><?xml version="1.0" encoding="utf-8"?>
<sst xmlns="http://schemas.openxmlformats.org/spreadsheetml/2006/main" count="53" uniqueCount="50">
  <si>
    <t>Pre-amble</t>
  </si>
  <si>
    <t>Instructions</t>
  </si>
  <si>
    <t>*Bidders are requested to complete and submit this document as submission of their financial offer.</t>
  </si>
  <si>
    <t>*Bidders declare and agree that they have proposed the firm fixed binding unit rates per the instructions given below.</t>
  </si>
  <si>
    <t>*All the unit rates and prices shall be fully inclusive of any materials, works, tooling, maintenance, equipment, and any other cost elements (such as overheads, profits, contingencies,  and insurances needed)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</si>
  <si>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</si>
  <si>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</si>
  <si>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* The Bidder shall fill in the yellow highlighted cells only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</si>
  <si>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</si>
  <si>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</si>
  <si>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</si>
  <si>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</si>
  <si>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</si>
  <si>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</si>
  <si>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</si>
  <si>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</si>
  <si>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Binding prices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</si>
  <si>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</si>
  <si>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</si>
  <si>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</si>
  <si>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</si>
  <si>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</si>
  <si>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</si>
  <si>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</si>
  <si>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</si>
  <si>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PRE-AMBLE TAB</t>
  </si>
  <si>
    <t>#</t>
  </si>
  <si>
    <t>END OF TAB 1</t>
  </si>
  <si>
    <t>I, on behalf of the Bidder, hereby agree to the above instructions and submit our financial offer accordingly.</t>
  </si>
  <si>
    <t xml:space="preserve">   HQ SACT cannot be responsible for any omission on the part of the Bidder.</t>
  </si>
  <si>
    <t>Option Period One (01 Jan - 31 Dec 2027)</t>
  </si>
  <si>
    <t>Base Year (01 Apr - 31 Dec 2026)</t>
  </si>
  <si>
    <t>Option Period Two  (01 Jan - 31 Dec 2028)</t>
  </si>
  <si>
    <t>Option Period Three  (01 Jan - 31 Dec 2029)</t>
  </si>
  <si>
    <t>Option Period Four  (01 Jan - 31 Dec 2030)</t>
  </si>
  <si>
    <t>TOTAL AMOUNT FOR ENTIRE YEAR</t>
  </si>
  <si>
    <t>TOTALS</t>
  </si>
  <si>
    <t>Scheduled HVAC and Refrigeration Maintenance Schedule (per quarter)</t>
  </si>
  <si>
    <t>Emergency HVAC and Refrigeration Service Call (hourly rate)</t>
  </si>
  <si>
    <t xml:space="preserve">  which may be needed in accordance with: </t>
  </si>
  <si>
    <t>*Bidders are requested to fill in and sign PRE-AMBLE TAB and complete  TAB 1 - PRICE SCHEDULE as a submission of their financial offer</t>
  </si>
  <si>
    <t>Tab 1 - 26-18 Pricing</t>
  </si>
  <si>
    <t>Base Year Total</t>
  </si>
  <si>
    <t>Option Year One Total</t>
  </si>
  <si>
    <t>Option Year Two Total</t>
  </si>
  <si>
    <t>Option Year Three Total</t>
  </si>
  <si>
    <t>Option Year Four Total</t>
  </si>
  <si>
    <r>
      <rPr>
        <b/>
        <sz val="14"/>
        <color theme="2" tint="-0.89999084444715716"/>
        <rFont val="Arial"/>
        <family val="2"/>
      </rPr>
      <t xml:space="preserve">RFP-ACT-SACT-26-18
Heating, Ventilation, Air Conditioning (HVAC), and Refrigeration Maintenance and Repair for Headquarters Supreme Allied Commander Transformation (HQ SACT)  
TAB 1- PRICE SCHEDULE            </t>
    </r>
    <r>
      <rPr>
        <b/>
        <sz val="12"/>
        <color theme="2" tint="-0.89999084444715716"/>
        <rFont val="Arial"/>
        <family val="2"/>
      </rPr>
      <t xml:space="preserve">                                                                                                         </t>
    </r>
  </si>
  <si>
    <t>RFP-ACT-SACT-26-18
Heating, Ventilation, Air Conditioning (HVAC), and Refrigeration Maintenance and Repair for Headquarters Supreme Allied Commander Transformation (HQ SACT</t>
  </si>
  <si>
    <t>RFP-ACT-SACT-26-18 including Bidding instruction and SOW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</si>
</sst>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"/>
    <numFmt numFmtId="165" formatCode="&quot;$&quot;#,##0.00"/>
    <numFmt numFmtId="166" formatCode="_-* #,##0_-;\-* #,##0_-;_-* &quot;-&quot;_-;_-@_-"/>
  </numFmts>
  <fonts count="2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rgb="FF0070C0"/>
      <name val="Arial"/>
      <family val="2"/>
    </font>
    <font>
      <sz val="12"/>
      <color theme="1"/>
      <name val="Arial"/>
    </font>
    <font>
      <sz val="12"/>
      <color theme="4" tint="-0.249977111117893"/>
      <name val="Arial"/>
    </font>
    <font>
      <sz val="12"/>
      <color rgb="FF0070C0"/>
      <name val="Arial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2" tint="-0.89999084444715716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0" tint="-0.499984740745262"/>
      </bottom>
      <diagonal/>
    </border>
  </borders>
  <cellStyleXfs count="11">
    <xf numFmtId="0" fontId="0" fillId="0" borderId="0"/>
    <xf numFmtId="0" fontId="17" fillId="0" borderId="0">
      <alignment vertical="center"/>
    </xf>
    <xf numFmtId="0" fontId="15" fillId="0" borderId="0"/>
    <xf numFmtId="0" fontId="17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66" fontId="17" fillId="0" borderId="0" applyFont="0" applyFill="0" applyBorder="0" applyAlignment="0" applyProtection="0">
      <alignment vertical="center"/>
    </xf>
    <xf numFmtId="0" fontId="15" fillId="0" borderId="0"/>
    <xf numFmtId="0" fontId="23" fillId="0" borderId="0" applyNumberFormat="0" applyFill="0" applyBorder="0" applyAlignment="0" applyProtection="0">
      <alignment vertical="center"/>
    </xf>
    <xf numFmtId="44" fontId="1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2" borderId="0" xfId="0" applyNumberFormat="1" applyFont="1" applyFill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0" borderId="3" xfId="0" applyFont="1" applyBorder="1"/>
    <xf numFmtId="0" fontId="8" fillId="3" borderId="1" xfId="0" applyFont="1" applyFill="1" applyBorder="1" applyAlignment="1">
      <alignment horizontal="center" vertical="center"/>
    </xf>
    <xf numFmtId="165" fontId="1" fillId="0" borderId="1" xfId="0" applyNumberFormat="1" applyFont="1" applyBorder="1"/>
    <xf numFmtId="164" fontId="4" fillId="2" borderId="0" xfId="0" applyNumberFormat="1" applyFont="1" applyFill="1" applyAlignment="1">
      <alignment horizontal="center" textRotation="45" wrapText="1"/>
    </xf>
    <xf numFmtId="0" fontId="2" fillId="0" borderId="3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5" fillId="2" borderId="0" xfId="8" applyFill="1"/>
    <xf numFmtId="0" fontId="18" fillId="2" borderId="14" xfId="8" applyFont="1" applyFill="1" applyBorder="1"/>
    <xf numFmtId="0" fontId="19" fillId="2" borderId="0" xfId="8" applyFont="1" applyFill="1"/>
    <xf numFmtId="0" fontId="20" fillId="2" borderId="6" xfId="8" applyFont="1" applyFill="1" applyBorder="1" applyAlignment="1">
      <alignment horizontal="left" vertical="center"/>
    </xf>
    <xf numFmtId="0" fontId="15" fillId="2" borderId="7" xfId="8" applyFill="1" applyBorder="1"/>
    <xf numFmtId="0" fontId="20" fillId="2" borderId="12" xfId="8" applyFont="1" applyFill="1" applyBorder="1"/>
    <xf numFmtId="0" fontId="20" fillId="2" borderId="12" xfId="8" applyFont="1" applyFill="1" applyBorder="1" applyAlignment="1">
      <alignment horizontal="left" vertical="top"/>
    </xf>
    <xf numFmtId="0" fontId="15" fillId="2" borderId="10" xfId="8" applyFill="1" applyBorder="1"/>
    <xf numFmtId="0" fontId="15" fillId="0" borderId="1" xfId="8" applyBorder="1" applyAlignment="1">
      <alignment horizontal="left" vertical="center" wrapText="1"/>
    </xf>
    <xf numFmtId="0" fontId="15" fillId="0" borderId="1" xfId="8" applyBorder="1" applyAlignment="1">
      <alignment horizontal="center" vertical="center"/>
    </xf>
    <xf numFmtId="0" fontId="15" fillId="2" borderId="0" xfId="8" applyFill="1" applyAlignment="1">
      <alignment horizontal="center" vertical="center"/>
    </xf>
    <xf numFmtId="0" fontId="15" fillId="2" borderId="0" xfId="8" applyFill="1" applyAlignment="1">
      <alignment vertical="center" wrapText="1"/>
    </xf>
    <xf numFmtId="0" fontId="15" fillId="2" borderId="0" xfId="8" applyFill="1" applyAlignment="1">
      <alignment vertical="center"/>
    </xf>
    <xf numFmtId="0" fontId="22" fillId="2" borderId="0" xfId="8" applyFont="1" applyFill="1" applyAlignment="1">
      <alignment horizontal="center" vertical="center"/>
    </xf>
    <xf numFmtId="0" fontId="15" fillId="2" borderId="0" xfId="8" applyFill="1" applyAlignment="1">
      <alignment horizontal="left"/>
    </xf>
    <xf numFmtId="0" fontId="20" fillId="2" borderId="0" xfId="8" applyFont="1" applyFill="1"/>
    <xf numFmtId="0" fontId="20" fillId="2" borderId="0" xfId="8" applyFont="1" applyFill="1" applyAlignment="1">
      <alignment horizontal="left" vertical="top"/>
    </xf>
    <xf numFmtId="0" fontId="21" fillId="2" borderId="0" xfId="8" applyFont="1" applyFill="1" applyAlignment="1">
      <alignment horizontal="left" vertical="top"/>
    </xf>
    <xf numFmtId="0" fontId="21" fillId="2" borderId="0" xfId="8" applyFont="1" applyFill="1"/>
    <xf numFmtId="0" fontId="0" fillId="2" borderId="7" xfId="0" applyFill="1" applyBorder="1"/>
    <xf numFmtId="0" fontId="0" fillId="2" borderId="8" xfId="0" applyFill="1" applyBorder="1"/>
    <xf numFmtId="0" fontId="0" fillId="2" borderId="13" xfId="0" applyFill="1" applyBorder="1"/>
    <xf numFmtId="0" fontId="20" fillId="2" borderId="9" xfId="8" applyFont="1" applyFill="1" applyBorder="1" applyAlignment="1">
      <alignment horizontal="left" vertical="top"/>
    </xf>
    <xf numFmtId="0" fontId="21" fillId="2" borderId="10" xfId="8" applyFont="1" applyFill="1" applyBorder="1" applyAlignment="1">
      <alignment horizontal="left" vertical="top"/>
    </xf>
    <xf numFmtId="0" fontId="21" fillId="2" borderId="10" xfId="8" applyFont="1" applyFill="1" applyBorder="1"/>
    <xf numFmtId="0" fontId="0" fillId="2" borderId="10" xfId="0" applyFill="1" applyBorder="1"/>
    <xf numFmtId="0" fontId="0" fillId="2" borderId="11" xfId="0" applyFill="1" applyBorder="1"/>
    <xf numFmtId="0" fontId="22" fillId="0" borderId="1" xfId="8" applyFont="1" applyBorder="1" applyAlignment="1">
      <alignment horizontal="center" vertical="center"/>
    </xf>
    <xf numFmtId="0" fontId="16" fillId="5" borderId="1" xfId="8" applyFont="1" applyFill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17" fillId="2" borderId="0" xfId="1" applyFill="1">
      <alignment vertic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3" borderId="0" xfId="8" applyFill="1"/>
    <xf numFmtId="0" fontId="15" fillId="3" borderId="15" xfId="8" applyFill="1" applyBorder="1" applyAlignment="1" applyProtection="1">
      <alignment horizontal="left"/>
      <protection locked="0"/>
    </xf>
    <xf numFmtId="0" fontId="15" fillId="3" borderId="0" xfId="8" applyFill="1" applyAlignment="1">
      <alignment horizontal="left"/>
    </xf>
    <xf numFmtId="0" fontId="15" fillId="3" borderId="0" xfId="8" applyFill="1" applyAlignment="1" applyProtection="1">
      <alignment horizontal="left"/>
      <protection locked="0"/>
    </xf>
    <xf numFmtId="0" fontId="15" fillId="3" borderId="15" xfId="8" quotePrefix="1" applyFill="1" applyBorder="1" applyAlignment="1" applyProtection="1">
      <alignment horizontal="left"/>
      <protection locked="0"/>
    </xf>
    <xf numFmtId="0" fontId="23" fillId="3" borderId="15" xfId="9" applyFill="1" applyBorder="1" applyAlignment="1" applyProtection="1">
      <alignment horizontal="left"/>
      <protection locked="0"/>
    </xf>
    <xf numFmtId="15" fontId="15" fillId="3" borderId="15" xfId="8" applyNumberFormat="1" applyFill="1" applyBorder="1" applyAlignment="1" applyProtection="1">
      <alignment horizontal="left"/>
      <protection locked="0"/>
    </xf>
    <xf numFmtId="0" fontId="17" fillId="3" borderId="0" xfId="1" applyFill="1">
      <alignment vertical="center"/>
    </xf>
    <xf numFmtId="164" fontId="3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0" fillId="0" borderId="1" xfId="10" applyFont="1" applyBorder="1" applyAlignment="1">
      <alignment horizontal="center" vertical="center"/>
    </xf>
    <xf numFmtId="44" fontId="10" fillId="0" borderId="1" xfId="10" applyFont="1" applyFill="1" applyBorder="1" applyAlignment="1">
      <alignment horizontal="center" vertical="center"/>
    </xf>
  </cellXfs>
  <cellStyles count="11">
    <cellStyle name="Comma [0] 2" xfId="7" xr:uid="{F1428F17-9485-4F70-AE90-47E4DD64846D}"/>
    <cellStyle name="Currency" xfId="10" builtinId="4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49"/>
  <sheetViews>
    <sheetView tabSelected="1" workbookViewId="0">
      <selection activeCell="I28" sqref="I28"/>
    </sheetView>
  </sheetViews>
  <sheetFormatPr defaultRowHeight="15"/>
  <cols>
    <col min="1" max="1" width="23.7109375" customWidth="1"/>
    <col min="2" max="2" width="33.7109375" customWidth="1"/>
    <col min="3" max="3" width="32.140625" customWidth="1"/>
    <col min="4" max="4" width="39.140625" customWidth="1"/>
    <col min="10" max="10" width="11.42578125" customWidth="1"/>
  </cols>
  <sheetData>
    <row r="1" spans="1:2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>
      <c r="A2" s="27"/>
      <c r="B2" s="27"/>
      <c r="C2" s="27"/>
      <c r="D2" s="27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77.25" customHeight="1">
      <c r="A3" s="68" t="s">
        <v>48</v>
      </c>
      <c r="B3" s="68"/>
      <c r="C3" s="68"/>
      <c r="D3" s="68"/>
      <c r="E3" s="68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>
      <c r="A4" s="27"/>
      <c r="B4" s="27"/>
      <c r="C4" s="27"/>
      <c r="D4" s="2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>
      <c r="A5" s="27"/>
      <c r="B5" s="27"/>
      <c r="C5" s="27"/>
      <c r="D5" s="27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23.25">
      <c r="A6" s="28" t="s">
        <v>0</v>
      </c>
      <c r="B6" s="27"/>
      <c r="C6" s="27"/>
      <c r="D6" s="27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>
      <c r="A7" s="27"/>
      <c r="B7" s="27"/>
      <c r="C7" s="27"/>
      <c r="D7" s="27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1.75" thickBot="1">
      <c r="A8" s="29" t="s">
        <v>1</v>
      </c>
      <c r="B8" s="27"/>
      <c r="C8" s="27"/>
      <c r="D8" s="27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>
      <c r="A9" s="30" t="s">
        <v>2</v>
      </c>
      <c r="B9" s="31"/>
      <c r="C9" s="31"/>
      <c r="D9" s="31"/>
      <c r="E9" s="46"/>
      <c r="F9" s="46"/>
      <c r="G9" s="46"/>
      <c r="H9" s="46"/>
      <c r="I9" s="46"/>
      <c r="J9" s="47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>
      <c r="A10" s="32" t="s">
        <v>3</v>
      </c>
      <c r="B10" s="27"/>
      <c r="C10" s="27"/>
      <c r="D10" s="27"/>
      <c r="E10" s="21"/>
      <c r="F10" s="21"/>
      <c r="G10" s="21"/>
      <c r="H10" s="21"/>
      <c r="I10" s="21"/>
      <c r="J10" s="48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>
      <c r="A11" s="32" t="s">
        <v>4</v>
      </c>
      <c r="B11" s="27"/>
      <c r="C11" s="27"/>
      <c r="D11" s="27"/>
      <c r="E11" s="21"/>
      <c r="F11" s="21"/>
      <c r="G11" s="21"/>
      <c r="H11" s="21"/>
      <c r="I11" s="21"/>
      <c r="J11" s="48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>
      <c r="A12" s="33" t="s">
        <v>39</v>
      </c>
      <c r="B12" s="27"/>
      <c r="C12" s="43"/>
      <c r="D12" s="27"/>
      <c r="E12" s="21"/>
      <c r="F12" s="21"/>
      <c r="G12" s="21"/>
      <c r="H12" s="21"/>
      <c r="I12" s="21"/>
      <c r="J12" s="48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>
      <c r="A13" s="33"/>
      <c r="B13" s="44" t="s">
        <v>49</v>
      </c>
      <c r="C13" s="45"/>
      <c r="D13" s="27"/>
      <c r="E13" s="21"/>
      <c r="F13" s="21"/>
      <c r="G13" s="21"/>
      <c r="H13" s="21"/>
      <c r="I13" s="21"/>
      <c r="J13" s="48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>
      <c r="A14" s="33" t="s">
        <v>40</v>
      </c>
      <c r="B14" s="44"/>
      <c r="C14" s="45"/>
      <c r="D14" s="27"/>
      <c r="E14" s="21"/>
      <c r="F14" s="21"/>
      <c r="G14" s="21"/>
      <c r="H14" s="21"/>
      <c r="I14" s="21"/>
      <c r="J14" s="4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>
      <c r="A15" s="33" t="s">
        <v>5</v>
      </c>
      <c r="B15" s="44"/>
      <c r="C15" s="45"/>
      <c r="D15" s="27"/>
      <c r="E15" s="21"/>
      <c r="F15" s="21"/>
      <c r="G15" s="21"/>
      <c r="H15" s="21"/>
      <c r="I15" s="21"/>
      <c r="J15" s="48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>
      <c r="A16" s="33" t="s">
        <v>6</v>
      </c>
      <c r="B16" s="44"/>
      <c r="C16" s="45"/>
      <c r="D16" s="27"/>
      <c r="E16" s="21"/>
      <c r="F16" s="21"/>
      <c r="G16" s="21"/>
      <c r="H16" s="21"/>
      <c r="I16" s="21"/>
      <c r="J16" s="48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>
      <c r="A17" s="33" t="s">
        <v>29</v>
      </c>
      <c r="B17" s="44"/>
      <c r="C17" s="45"/>
      <c r="D17" s="27"/>
      <c r="E17" s="21"/>
      <c r="F17" s="21"/>
      <c r="G17" s="21"/>
      <c r="H17" s="21"/>
      <c r="I17" s="21"/>
      <c r="J17" s="48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15.75" thickBot="1">
      <c r="A18" s="49" t="s">
        <v>7</v>
      </c>
      <c r="B18" s="50"/>
      <c r="C18" s="51"/>
      <c r="D18" s="34"/>
      <c r="E18" s="52"/>
      <c r="F18" s="52"/>
      <c r="G18" s="52"/>
      <c r="H18" s="52"/>
      <c r="I18" s="52"/>
      <c r="J18" s="5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>
      <c r="A19" s="42"/>
      <c r="B19" s="27"/>
      <c r="C19" s="27"/>
      <c r="D19" s="27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21">
      <c r="A20" s="29" t="s">
        <v>8</v>
      </c>
      <c r="B20" s="27"/>
      <c r="C20" s="27"/>
      <c r="D20" s="27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>
      <c r="A21" s="55" t="s">
        <v>9</v>
      </c>
      <c r="B21" s="55" t="s">
        <v>10</v>
      </c>
      <c r="C21" s="55" t="s">
        <v>11</v>
      </c>
      <c r="D21" s="55" t="s">
        <v>12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21" ht="30">
      <c r="A22" s="36" t="s">
        <v>0</v>
      </c>
      <c r="B22" s="35" t="s">
        <v>13</v>
      </c>
      <c r="C22" s="36" t="s">
        <v>14</v>
      </c>
      <c r="D22" s="56" t="s">
        <v>15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21">
      <c r="A23" s="36">
        <v>1</v>
      </c>
      <c r="B23" s="35" t="s">
        <v>41</v>
      </c>
      <c r="C23" s="59" t="s">
        <v>16</v>
      </c>
      <c r="D23" s="54" t="s">
        <v>17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21">
      <c r="A24" s="37"/>
      <c r="B24" s="38"/>
      <c r="C24" s="39"/>
      <c r="D24" s="4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21" ht="21">
      <c r="A25" s="29" t="s">
        <v>18</v>
      </c>
      <c r="B25" s="27"/>
      <c r="C25" s="27"/>
      <c r="D25" s="27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21">
      <c r="A26" s="27" t="s">
        <v>28</v>
      </c>
      <c r="B26" s="27"/>
      <c r="C26" s="27"/>
      <c r="D26" s="27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21">
      <c r="B27" s="41"/>
      <c r="C27" s="41"/>
      <c r="D27" s="2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21">
      <c r="A28" s="27"/>
      <c r="B28" s="27"/>
      <c r="C28" s="27"/>
      <c r="D28" s="2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21">
      <c r="A29" s="27"/>
      <c r="B29" s="27"/>
      <c r="C29" s="27"/>
      <c r="D29" s="27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21">
      <c r="A30" s="27" t="s">
        <v>19</v>
      </c>
      <c r="B30" s="61"/>
      <c r="C30" s="62"/>
      <c r="D30" s="6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21">
      <c r="A31" s="27"/>
      <c r="B31" s="63"/>
      <c r="C31" s="62"/>
      <c r="D31" s="60" t="s">
        <v>20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21">
      <c r="A32" s="27" t="s">
        <v>21</v>
      </c>
      <c r="B32" s="61"/>
      <c r="C32" s="62"/>
      <c r="D32" s="6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>
      <c r="A33" s="27"/>
      <c r="B33" s="63"/>
      <c r="C33" s="62"/>
      <c r="D33" s="6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>
      <c r="A34" s="27" t="s">
        <v>22</v>
      </c>
      <c r="B34" s="64"/>
      <c r="C34" s="62"/>
      <c r="D34" s="6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>
      <c r="A35" s="27"/>
      <c r="B35" s="63"/>
      <c r="C35" s="62"/>
      <c r="D35" s="60" t="s">
        <v>18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>
      <c r="A36" s="27" t="s">
        <v>23</v>
      </c>
      <c r="B36" s="65"/>
      <c r="C36" s="62"/>
      <c r="D36" s="6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>
      <c r="A37" s="27"/>
      <c r="B37" s="63"/>
      <c r="C37" s="62"/>
      <c r="D37" s="6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>
      <c r="A38" s="27" t="s">
        <v>24</v>
      </c>
      <c r="B38" s="66"/>
      <c r="C38" s="62"/>
      <c r="D38" s="6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>
      <c r="A39" s="27"/>
      <c r="B39" s="62"/>
      <c r="C39" s="62"/>
      <c r="D39" s="60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>
      <c r="A40" s="57"/>
      <c r="B40" s="67"/>
      <c r="C40" s="67"/>
      <c r="D40" s="67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>
      <c r="A43" s="21"/>
      <c r="B43" s="58" t="s">
        <v>25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zoomScale="84" zoomScaleNormal="84" workbookViewId="0">
      <selection activeCell="M6" sqref="M6"/>
    </sheetView>
  </sheetViews>
  <sheetFormatPr defaultColWidth="8.7109375" defaultRowHeight="15"/>
  <cols>
    <col min="1" max="1" width="8.85546875" style="1" bestFit="1" customWidth="1"/>
    <col min="2" max="2" width="42.42578125" style="5" customWidth="1"/>
    <col min="3" max="3" width="23.5703125" style="1" customWidth="1"/>
    <col min="4" max="4" width="27.7109375" style="7" customWidth="1"/>
    <col min="5" max="5" width="5" style="1" customWidth="1"/>
    <col min="6" max="6" width="26.28515625" style="1" customWidth="1"/>
    <col min="7" max="7" width="27.85546875" style="1" customWidth="1"/>
    <col min="8" max="8" width="29.85546875" style="4" customWidth="1"/>
    <col min="9" max="9" width="27.5703125" style="4" customWidth="1"/>
    <col min="10" max="10" width="28.7109375" style="2" customWidth="1"/>
    <col min="11" max="11" width="27.85546875" style="2" customWidth="1"/>
    <col min="12" max="12" width="30.7109375" style="2" customWidth="1"/>
    <col min="13" max="13" width="29.28515625" style="2" customWidth="1"/>
    <col min="14" max="14" width="29" style="2" customWidth="1"/>
    <col min="15" max="15" width="30" style="2" customWidth="1"/>
    <col min="16" max="16" width="32.5703125" style="2" customWidth="1"/>
    <col min="17" max="17" width="14.5703125" style="2" bestFit="1" customWidth="1"/>
    <col min="18" max="18" width="15.42578125" style="2" bestFit="1" customWidth="1"/>
    <col min="19" max="19" width="14.5703125" style="2" bestFit="1" customWidth="1"/>
    <col min="20" max="25" width="9.140625" style="3" customWidth="1"/>
    <col min="26" max="16384" width="8.7109375" style="1"/>
  </cols>
  <sheetData>
    <row r="1" spans="1:19" ht="118.5" customHeight="1">
      <c r="A1" s="3"/>
      <c r="B1" s="22"/>
      <c r="C1" s="68" t="s">
        <v>47</v>
      </c>
      <c r="D1" s="68"/>
      <c r="E1" s="68"/>
      <c r="F1" s="68"/>
      <c r="G1" s="68"/>
      <c r="H1" s="68"/>
      <c r="I1" s="25"/>
      <c r="J1" s="25"/>
      <c r="K1" s="25"/>
      <c r="L1" s="25"/>
      <c r="M1" s="25"/>
      <c r="N1" s="25"/>
      <c r="O1" s="25"/>
      <c r="P1" s="25"/>
      <c r="Q1" s="25"/>
      <c r="R1" s="3"/>
      <c r="S1" s="6"/>
    </row>
    <row r="2" spans="1:19">
      <c r="A2" s="3"/>
      <c r="B2" s="22"/>
      <c r="C2" s="3"/>
      <c r="D2" s="23"/>
      <c r="E2" s="3"/>
      <c r="F2" s="3"/>
      <c r="G2" s="3"/>
      <c r="H2" s="24"/>
      <c r="I2" s="24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3"/>
      <c r="B3" s="22"/>
      <c r="C3" s="3"/>
      <c r="D3" s="23"/>
      <c r="E3" s="3"/>
      <c r="F3" s="3"/>
      <c r="G3" s="3"/>
      <c r="H3" s="24"/>
      <c r="I3" s="24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45" customHeight="1">
      <c r="A4" s="3"/>
      <c r="B4" s="3"/>
      <c r="C4" s="23"/>
      <c r="D4" s="23"/>
      <c r="E4" s="23"/>
      <c r="F4" s="3"/>
      <c r="G4" s="3"/>
      <c r="H4" s="24"/>
      <c r="I4" s="24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93.6" customHeight="1">
      <c r="A5" s="9" t="s">
        <v>26</v>
      </c>
      <c r="B5" s="70" t="s">
        <v>10</v>
      </c>
      <c r="C5" s="71"/>
      <c r="D5" s="72"/>
      <c r="E5" s="17"/>
      <c r="F5" s="19" t="s">
        <v>31</v>
      </c>
      <c r="G5" s="19" t="s">
        <v>42</v>
      </c>
      <c r="H5" s="19" t="s">
        <v>30</v>
      </c>
      <c r="I5" s="19" t="s">
        <v>43</v>
      </c>
      <c r="J5" s="19" t="s">
        <v>32</v>
      </c>
      <c r="K5" s="19" t="s">
        <v>44</v>
      </c>
      <c r="L5" s="19" t="s">
        <v>33</v>
      </c>
      <c r="M5" s="19" t="s">
        <v>45</v>
      </c>
      <c r="N5" s="19" t="s">
        <v>34</v>
      </c>
      <c r="O5" s="19" t="s">
        <v>46</v>
      </c>
      <c r="P5" s="19" t="s">
        <v>36</v>
      </c>
      <c r="Q5" s="16"/>
      <c r="R5" s="16"/>
      <c r="S5" s="16"/>
    </row>
    <row r="6" spans="1:19" ht="15.75">
      <c r="A6" s="10">
        <v>1</v>
      </c>
      <c r="B6" s="76" t="s">
        <v>37</v>
      </c>
      <c r="C6" s="77"/>
      <c r="D6" s="78"/>
      <c r="E6" s="18"/>
      <c r="F6" s="20"/>
      <c r="G6" s="80">
        <f>F6*4</f>
        <v>0</v>
      </c>
      <c r="H6" s="20"/>
      <c r="I6" s="80">
        <f>H6*4</f>
        <v>0</v>
      </c>
      <c r="J6" s="20"/>
      <c r="K6" s="80">
        <f>J6*4</f>
        <v>0</v>
      </c>
      <c r="L6" s="20"/>
      <c r="M6" s="80">
        <f>L6*4</f>
        <v>0</v>
      </c>
      <c r="N6" s="20"/>
      <c r="O6" s="80">
        <f>N6*4</f>
        <v>0</v>
      </c>
      <c r="P6" s="79">
        <f>G6+I6+K6+M6+O6</f>
        <v>0</v>
      </c>
      <c r="Q6" s="12"/>
      <c r="R6" s="12"/>
      <c r="S6" s="12"/>
    </row>
    <row r="7" spans="1:19" ht="15.75">
      <c r="A7" s="8">
        <v>2</v>
      </c>
      <c r="B7" s="73" t="s">
        <v>38</v>
      </c>
      <c r="C7" s="74"/>
      <c r="D7" s="75"/>
      <c r="E7" s="13"/>
      <c r="F7" s="14"/>
      <c r="G7" s="80">
        <f>F7*1000</f>
        <v>0</v>
      </c>
      <c r="H7" s="14"/>
      <c r="I7" s="80">
        <f>H7*1000</f>
        <v>0</v>
      </c>
      <c r="J7" s="14"/>
      <c r="K7" s="80">
        <f>J7*1000</f>
        <v>0</v>
      </c>
      <c r="L7" s="14"/>
      <c r="M7" s="80">
        <f>L7*1000</f>
        <v>0</v>
      </c>
      <c r="N7" s="14"/>
      <c r="O7" s="80">
        <f>N7*1000</f>
        <v>0</v>
      </c>
      <c r="P7" s="79">
        <f>G7+I7+K7+M7+O7</f>
        <v>0</v>
      </c>
      <c r="Q7" s="12"/>
      <c r="R7" s="11"/>
      <c r="S7" s="12"/>
    </row>
    <row r="8" spans="1:19" ht="38.450000000000003" customHeight="1">
      <c r="A8" s="69" t="s">
        <v>35</v>
      </c>
      <c r="B8" s="69"/>
      <c r="C8" s="69"/>
      <c r="D8" s="69"/>
      <c r="F8" s="15"/>
      <c r="G8" s="15">
        <f>G6+G7</f>
        <v>0</v>
      </c>
      <c r="H8" s="15"/>
      <c r="I8" s="15">
        <f>I6+I7</f>
        <v>0</v>
      </c>
      <c r="J8" s="15"/>
      <c r="K8" s="15">
        <f>K6+K7</f>
        <v>0</v>
      </c>
      <c r="L8" s="15"/>
      <c r="M8" s="15">
        <f>M6+M7</f>
        <v>0</v>
      </c>
      <c r="N8" s="15"/>
      <c r="O8" s="15">
        <f>O6+O7</f>
        <v>0</v>
      </c>
      <c r="P8" s="15">
        <f t="shared" ref="P8" si="0">SUM(P6,P7)</f>
        <v>0</v>
      </c>
      <c r="Q8" s="6"/>
      <c r="R8" s="6"/>
      <c r="S8" s="6"/>
    </row>
    <row r="9" spans="1:19">
      <c r="A9" s="3"/>
      <c r="B9" s="22"/>
      <c r="C9" s="3"/>
      <c r="D9" s="23"/>
      <c r="E9" s="3"/>
      <c r="F9" s="3"/>
      <c r="G9" s="3"/>
      <c r="H9" s="24"/>
      <c r="I9" s="24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3"/>
      <c r="B10" s="22"/>
      <c r="C10" s="3"/>
      <c r="D10" s="23"/>
      <c r="E10" s="3"/>
      <c r="F10" s="3"/>
      <c r="G10" s="3"/>
      <c r="H10" s="24"/>
      <c r="I10" s="24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3"/>
      <c r="B11" s="22"/>
      <c r="C11" s="3"/>
      <c r="D11" s="23"/>
      <c r="E11" s="3"/>
      <c r="F11" s="3"/>
      <c r="G11" s="3"/>
      <c r="H11" s="24"/>
      <c r="I11" s="2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3"/>
      <c r="B12" s="26" t="s">
        <v>27</v>
      </c>
      <c r="C12" s="3"/>
      <c r="D12" s="23"/>
      <c r="E12" s="3"/>
      <c r="F12" s="3"/>
      <c r="G12" s="3"/>
      <c r="H12" s="24"/>
      <c r="I12" s="2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3"/>
      <c r="B13" s="22"/>
      <c r="C13" s="3"/>
      <c r="D13" s="23"/>
      <c r="E13" s="3"/>
      <c r="F13" s="3"/>
      <c r="G13" s="3"/>
      <c r="H13" s="24"/>
      <c r="I13" s="24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3"/>
      <c r="B14" s="22"/>
      <c r="C14" s="3"/>
      <c r="D14" s="23"/>
      <c r="E14" s="3"/>
      <c r="F14" s="3"/>
      <c r="G14" s="3"/>
      <c r="H14" s="24"/>
      <c r="I14" s="24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3"/>
      <c r="B15" s="22"/>
      <c r="C15" s="3"/>
      <c r="D15" s="23"/>
      <c r="E15" s="3"/>
      <c r="F15" s="3"/>
      <c r="G15" s="3"/>
      <c r="H15" s="24"/>
      <c r="I15" s="24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>
      <c r="A16" s="3"/>
      <c r="B16" s="22"/>
      <c r="C16" s="3"/>
      <c r="D16" s="23"/>
      <c r="E16" s="3"/>
      <c r="F16" s="3"/>
      <c r="G16" s="3"/>
      <c r="H16" s="24"/>
      <c r="I16" s="24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3"/>
      <c r="B17" s="22"/>
      <c r="C17" s="3"/>
      <c r="D17" s="23"/>
      <c r="E17" s="3"/>
      <c r="F17" s="3"/>
      <c r="G17" s="3"/>
      <c r="H17" s="24"/>
      <c r="I17" s="24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3"/>
      <c r="B18" s="22"/>
      <c r="C18" s="3"/>
      <c r="D18" s="23"/>
      <c r="E18" s="3"/>
      <c r="F18" s="3"/>
      <c r="G18" s="3"/>
      <c r="H18" s="24"/>
      <c r="I18" s="24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3"/>
      <c r="B19" s="22"/>
      <c r="C19" s="3"/>
      <c r="D19" s="23"/>
      <c r="E19" s="3"/>
      <c r="F19" s="3"/>
      <c r="G19" s="3"/>
      <c r="H19" s="24"/>
      <c r="I19" s="24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3"/>
      <c r="B20" s="22"/>
      <c r="C20" s="3"/>
      <c r="D20" s="23"/>
      <c r="E20" s="3"/>
      <c r="F20" s="3"/>
      <c r="G20" s="3"/>
      <c r="H20" s="24"/>
      <c r="I20" s="24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3"/>
      <c r="B21" s="22"/>
      <c r="C21" s="3"/>
      <c r="D21" s="23"/>
      <c r="E21" s="3"/>
      <c r="F21" s="3"/>
      <c r="G21" s="3"/>
      <c r="H21" s="24"/>
      <c r="I21" s="24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3"/>
      <c r="B22" s="22"/>
      <c r="C22" s="3"/>
      <c r="D22" s="23"/>
      <c r="E22" s="3"/>
      <c r="F22" s="3"/>
      <c r="G22" s="3"/>
      <c r="H22" s="24"/>
      <c r="I22" s="24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3"/>
      <c r="B23" s="22"/>
      <c r="C23" s="3"/>
      <c r="D23" s="23"/>
      <c r="E23" s="3"/>
      <c r="F23" s="3"/>
      <c r="G23" s="3"/>
      <c r="H23" s="24"/>
      <c r="I23" s="24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>
      <c r="A24" s="3"/>
      <c r="B24" s="22"/>
      <c r="C24" s="3"/>
      <c r="D24" s="23"/>
      <c r="E24" s="3"/>
      <c r="F24" s="3"/>
      <c r="G24" s="3"/>
      <c r="H24" s="24"/>
      <c r="I24" s="24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3"/>
      <c r="B25" s="22"/>
      <c r="C25" s="3"/>
      <c r="D25" s="23"/>
      <c r="E25" s="3"/>
      <c r="F25" s="3"/>
      <c r="G25" s="3"/>
      <c r="H25" s="24"/>
      <c r="I25" s="24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>
      <c r="A26" s="3"/>
      <c r="B26" s="22"/>
      <c r="C26" s="3"/>
      <c r="D26" s="23"/>
      <c r="E26" s="3"/>
      <c r="F26" s="3"/>
      <c r="G26" s="3"/>
      <c r="H26" s="24"/>
      <c r="I26" s="24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3"/>
      <c r="B27" s="22"/>
      <c r="C27" s="3"/>
      <c r="D27" s="23"/>
      <c r="E27" s="3"/>
      <c r="F27" s="3"/>
      <c r="G27" s="3"/>
      <c r="H27" s="24"/>
      <c r="I27" s="24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>
      <c r="A28" s="3"/>
      <c r="B28" s="22"/>
      <c r="C28" s="3"/>
      <c r="D28" s="23"/>
      <c r="E28" s="3"/>
      <c r="F28" s="3"/>
      <c r="G28" s="3"/>
      <c r="H28" s="24"/>
      <c r="I28" s="24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3"/>
      <c r="B29" s="22"/>
      <c r="C29" s="3"/>
      <c r="D29" s="23"/>
      <c r="E29" s="3"/>
      <c r="F29" s="3"/>
      <c r="G29" s="3"/>
      <c r="H29" s="24"/>
      <c r="I29" s="24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>
      <c r="A30" s="3"/>
      <c r="B30" s="22"/>
      <c r="C30" s="3"/>
      <c r="D30" s="23"/>
      <c r="E30" s="3"/>
      <c r="F30" s="3"/>
      <c r="G30" s="3"/>
      <c r="H30" s="24"/>
      <c r="I30" s="24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>
      <c r="A31" s="3"/>
      <c r="B31" s="22"/>
      <c r="C31" s="3"/>
      <c r="D31" s="23"/>
      <c r="E31" s="3"/>
      <c r="F31" s="3"/>
      <c r="G31" s="3"/>
      <c r="H31" s="24"/>
      <c r="I31" s="24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>
      <c r="A32" s="3"/>
      <c r="B32" s="22"/>
      <c r="C32" s="3"/>
      <c r="D32" s="23"/>
      <c r="E32" s="3"/>
      <c r="F32" s="3"/>
      <c r="G32" s="3"/>
      <c r="H32" s="24"/>
      <c r="I32" s="24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>
      <c r="A33" s="3"/>
      <c r="B33" s="22"/>
      <c r="C33" s="3"/>
      <c r="D33" s="23"/>
      <c r="E33" s="3"/>
      <c r="F33" s="3"/>
      <c r="G33" s="3"/>
      <c r="H33" s="24"/>
      <c r="I33" s="24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>
      <c r="A34" s="3"/>
      <c r="B34" s="22"/>
      <c r="C34" s="3"/>
      <c r="D34" s="23"/>
      <c r="E34" s="3"/>
      <c r="F34" s="3"/>
      <c r="G34" s="3"/>
      <c r="H34" s="24"/>
      <c r="I34" s="24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3"/>
      <c r="B35" s="22"/>
      <c r="C35" s="3"/>
      <c r="D35" s="23"/>
      <c r="E35" s="3"/>
      <c r="F35" s="3"/>
      <c r="G35" s="3"/>
      <c r="H35" s="24"/>
      <c r="I35" s="24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3"/>
      <c r="B36" s="22"/>
      <c r="C36" s="3"/>
      <c r="D36" s="23"/>
      <c r="E36" s="3"/>
      <c r="F36" s="3"/>
      <c r="G36" s="3"/>
      <c r="H36" s="24"/>
      <c r="I36" s="24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3"/>
      <c r="B37" s="22"/>
      <c r="C37" s="3"/>
      <c r="D37" s="23"/>
      <c r="E37" s="3"/>
      <c r="F37" s="3"/>
      <c r="G37" s="3"/>
      <c r="H37" s="24"/>
      <c r="I37" s="24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>
      <c r="A38" s="3"/>
      <c r="B38" s="22"/>
      <c r="C38" s="3"/>
      <c r="D38" s="23"/>
      <c r="E38" s="3"/>
      <c r="F38" s="3"/>
      <c r="G38" s="3"/>
      <c r="H38" s="24"/>
      <c r="I38" s="24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3"/>
      <c r="B39" s="22"/>
      <c r="C39" s="3"/>
      <c r="D39" s="23"/>
      <c r="E39" s="3"/>
      <c r="F39" s="3"/>
      <c r="G39" s="3"/>
      <c r="H39" s="24"/>
      <c r="I39" s="24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A40" s="3"/>
      <c r="B40" s="22"/>
      <c r="C40" s="3"/>
      <c r="D40" s="23"/>
      <c r="E40" s="3"/>
      <c r="F40" s="3"/>
      <c r="G40" s="3"/>
      <c r="H40" s="24"/>
      <c r="I40" s="24"/>
      <c r="J40" s="6"/>
      <c r="K40" s="6"/>
      <c r="L40" s="6"/>
      <c r="M40" s="6"/>
      <c r="N40" s="6"/>
      <c r="O40" s="6"/>
      <c r="P40" s="6"/>
      <c r="Q40" s="6"/>
      <c r="R40" s="6"/>
      <c r="S40" s="6"/>
    </row>
  </sheetData>
  <mergeCells count="5">
    <mergeCell ref="A8:D8"/>
    <mergeCell ref="C1:H1"/>
    <mergeCell ref="B5:D5"/>
    <mergeCell ref="B7:D7"/>
    <mergeCell ref="B6:D6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cf992168c4050da81c817dce9b6e40f9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eea2f48b0443b10899cb0a4358fad173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Props1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6FA08-B2C3-4D13-A235-0AA544505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52D74-2D54-4268-916F-D4ACB9CA3ED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41c8aef-367a-4e78-8d7f-3f1fc0250a88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Pre-amble</vt:lpstr>
      <vt:lpstr>TAB 1- 26-18 PRICING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HQ SACT | ANDERSON Margaret | Staff Officer (Contracti</cp:lastModifiedBy>
  <cp:revision/>
  <dcterms:created xsi:type="dcterms:W3CDTF">2023-10-19T12:38:32Z</dcterms:created>
  <dcterms:modified xsi:type="dcterms:W3CDTF">2026-02-06T19:51:53Z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