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3"/>
  <workbookPr/>
  <mc:AlternateContent xmlns:mc="http://schemas.openxmlformats.org/markup-compatibility/2006">
    <mc:Choice Requires="x15">
      <x15ac:absPath xmlns:x15ac="http://schemas.microsoft.com/office/spreadsheetml/2010/11/ac" url="https://cloudncianatoint.sharepoint.com/sites/HQSACT-BudgetFinance-BUDFINProcurementandBudget/Shared Documents/BUDFIN Procurement and Budget/2026 REMOTE WORK/2026 SOLICITATIONS/IFIB/IFIB-ACT-SACT-26-02/2 - SOW or Specs/"/>
    </mc:Choice>
  </mc:AlternateContent>
  <xr:revisionPtr revIDLastSave="0" documentId="8_{103FB2C2-9D74-4A89-8367-37643377A459}" xr6:coauthVersionLast="47" xr6:coauthVersionMax="47" xr10:uidLastSave="{00000000-0000-0000-0000-000000000000}"/>
  <bookViews>
    <workbookView xWindow="-120" yWindow="-120" windowWidth="29040" windowHeight="17520" xr2:uid="{00000000-000D-0000-FFFF-FFFF00000000}"/>
  </bookViews>
  <sheets>
    <sheet name="26-02 PRIC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1" l="1"/>
  <c r="N87" i="1"/>
  <c r="L87" i="1"/>
  <c r="J87" i="1"/>
  <c r="H87" i="1"/>
  <c r="Q87" i="1" s="1"/>
  <c r="P86" i="1"/>
  <c r="N86" i="1"/>
  <c r="L86" i="1"/>
  <c r="J86" i="1"/>
  <c r="H86" i="1"/>
  <c r="Q86" i="1" s="1"/>
  <c r="P77" i="1"/>
  <c r="N77" i="1"/>
  <c r="L77" i="1"/>
  <c r="J77" i="1"/>
  <c r="H77" i="1"/>
  <c r="Q77" i="1" s="1"/>
  <c r="H33" i="1"/>
  <c r="P85" i="1"/>
  <c r="N85" i="1"/>
  <c r="L85" i="1"/>
  <c r="J85" i="1"/>
  <c r="H85" i="1"/>
  <c r="Q85" i="1" s="1"/>
  <c r="P84" i="1"/>
  <c r="N84" i="1"/>
  <c r="L84" i="1"/>
  <c r="J84" i="1"/>
  <c r="H84" i="1"/>
  <c r="Q84" i="1" s="1"/>
  <c r="P83" i="1"/>
  <c r="N83" i="1"/>
  <c r="L83" i="1"/>
  <c r="J83" i="1"/>
  <c r="H83" i="1"/>
  <c r="Q83" i="1" s="1"/>
  <c r="P82" i="1"/>
  <c r="N82" i="1"/>
  <c r="L82" i="1"/>
  <c r="J82" i="1"/>
  <c r="H82" i="1"/>
  <c r="Q82" i="1" s="1"/>
  <c r="P81" i="1"/>
  <c r="N81" i="1"/>
  <c r="L81" i="1"/>
  <c r="J81" i="1"/>
  <c r="H81" i="1"/>
  <c r="Q81" i="1" s="1"/>
  <c r="P80" i="1"/>
  <c r="N80" i="1"/>
  <c r="L80" i="1"/>
  <c r="J80" i="1"/>
  <c r="H80" i="1"/>
  <c r="Q80" i="1" s="1"/>
  <c r="P79" i="1"/>
  <c r="N79" i="1"/>
  <c r="L79" i="1"/>
  <c r="J79" i="1"/>
  <c r="H79" i="1"/>
  <c r="Q79" i="1" s="1"/>
  <c r="P78" i="1"/>
  <c r="N78" i="1"/>
  <c r="L78" i="1"/>
  <c r="J78" i="1"/>
  <c r="H78" i="1"/>
  <c r="P74" i="1"/>
  <c r="N74" i="1"/>
  <c r="L74" i="1"/>
  <c r="J74" i="1"/>
  <c r="H74" i="1"/>
  <c r="Q74" i="1" s="1"/>
  <c r="P76" i="1"/>
  <c r="N76" i="1"/>
  <c r="L76" i="1"/>
  <c r="J76" i="1"/>
  <c r="H76" i="1"/>
  <c r="Q76" i="1" s="1"/>
  <c r="P75" i="1"/>
  <c r="N75" i="1"/>
  <c r="L75" i="1"/>
  <c r="J75" i="1"/>
  <c r="H75" i="1"/>
  <c r="Q75" i="1" s="1"/>
  <c r="P73" i="1"/>
  <c r="N73" i="1"/>
  <c r="L73" i="1"/>
  <c r="J73" i="1"/>
  <c r="H73" i="1"/>
  <c r="Q73" i="1" s="1"/>
  <c r="P72" i="1"/>
  <c r="N72" i="1"/>
  <c r="L72" i="1"/>
  <c r="J72" i="1"/>
  <c r="H72" i="1"/>
  <c r="Q72" i="1" s="1"/>
  <c r="P71" i="1"/>
  <c r="N71" i="1"/>
  <c r="L71" i="1"/>
  <c r="J71" i="1"/>
  <c r="H71" i="1"/>
  <c r="Q71" i="1" s="1"/>
  <c r="P70" i="1"/>
  <c r="N70" i="1"/>
  <c r="L70" i="1"/>
  <c r="J70" i="1"/>
  <c r="H70" i="1"/>
  <c r="Q70" i="1" s="1"/>
  <c r="P69" i="1"/>
  <c r="N69" i="1"/>
  <c r="L69" i="1"/>
  <c r="J69" i="1"/>
  <c r="H69" i="1"/>
  <c r="Q69" i="1" s="1"/>
  <c r="P68" i="1"/>
  <c r="N68" i="1"/>
  <c r="L68" i="1"/>
  <c r="J68" i="1"/>
  <c r="H68" i="1"/>
  <c r="Q68" i="1" s="1"/>
  <c r="P67" i="1"/>
  <c r="N67" i="1"/>
  <c r="L67" i="1"/>
  <c r="J67" i="1"/>
  <c r="H67" i="1"/>
  <c r="Q67" i="1" s="1"/>
  <c r="P66" i="1"/>
  <c r="N66" i="1"/>
  <c r="L66" i="1"/>
  <c r="J66" i="1"/>
  <c r="H66" i="1"/>
  <c r="Q66" i="1" s="1"/>
  <c r="P65" i="1"/>
  <c r="N65" i="1"/>
  <c r="L65" i="1"/>
  <c r="J65" i="1"/>
  <c r="H65" i="1"/>
  <c r="Q65" i="1" s="1"/>
  <c r="H17" i="1"/>
  <c r="J17" i="1"/>
  <c r="L17" i="1"/>
  <c r="N17" i="1"/>
  <c r="P17" i="1"/>
  <c r="Q17" i="1"/>
  <c r="H18" i="1"/>
  <c r="J18" i="1"/>
  <c r="L18" i="1"/>
  <c r="N18" i="1"/>
  <c r="P18" i="1"/>
  <c r="Q18" i="1"/>
  <c r="H19" i="1"/>
  <c r="J19" i="1"/>
  <c r="L19" i="1"/>
  <c r="N19" i="1"/>
  <c r="P19" i="1"/>
  <c r="Q19" i="1"/>
  <c r="H20" i="1"/>
  <c r="J20" i="1"/>
  <c r="L20" i="1"/>
  <c r="N20" i="1"/>
  <c r="P20" i="1"/>
  <c r="H21" i="1"/>
  <c r="J21" i="1"/>
  <c r="L21" i="1"/>
  <c r="N21" i="1"/>
  <c r="P21" i="1"/>
  <c r="Q21" i="1"/>
  <c r="H22" i="1"/>
  <c r="J22" i="1"/>
  <c r="L22" i="1"/>
  <c r="N22" i="1"/>
  <c r="P22" i="1"/>
  <c r="Q22" i="1"/>
  <c r="H23" i="1"/>
  <c r="J23" i="1"/>
  <c r="L23" i="1"/>
  <c r="N23" i="1"/>
  <c r="P23" i="1"/>
  <c r="Q23" i="1"/>
  <c r="H24" i="1"/>
  <c r="J24" i="1"/>
  <c r="L24" i="1"/>
  <c r="N24" i="1"/>
  <c r="P24" i="1"/>
  <c r="H25" i="1"/>
  <c r="J25" i="1"/>
  <c r="L25" i="1"/>
  <c r="N25" i="1"/>
  <c r="P25" i="1"/>
  <c r="Q25" i="1"/>
  <c r="H26" i="1"/>
  <c r="J26" i="1"/>
  <c r="L26" i="1"/>
  <c r="N26" i="1"/>
  <c r="P26" i="1"/>
  <c r="Q26" i="1"/>
  <c r="H27" i="1"/>
  <c r="J27" i="1"/>
  <c r="L27" i="1"/>
  <c r="N27" i="1"/>
  <c r="P27" i="1"/>
  <c r="Q27" i="1"/>
  <c r="H28" i="1"/>
  <c r="J28" i="1"/>
  <c r="L28" i="1"/>
  <c r="N28" i="1"/>
  <c r="P28" i="1"/>
  <c r="Q28" i="1"/>
  <c r="H29" i="1"/>
  <c r="J29" i="1"/>
  <c r="L29" i="1"/>
  <c r="N29" i="1"/>
  <c r="P29" i="1"/>
  <c r="Q29" i="1"/>
  <c r="H30" i="1"/>
  <c r="J30" i="1"/>
  <c r="L30" i="1"/>
  <c r="N30" i="1"/>
  <c r="P30" i="1"/>
  <c r="Q30" i="1"/>
  <c r="H31" i="1"/>
  <c r="J31" i="1"/>
  <c r="L31" i="1"/>
  <c r="N31" i="1"/>
  <c r="P31" i="1"/>
  <c r="H32" i="1"/>
  <c r="J32" i="1"/>
  <c r="L32" i="1"/>
  <c r="N32" i="1"/>
  <c r="P32" i="1"/>
  <c r="Q32" i="1"/>
  <c r="H34" i="1"/>
  <c r="J34" i="1"/>
  <c r="L34" i="1"/>
  <c r="N34" i="1"/>
  <c r="P34" i="1"/>
  <c r="Q34" i="1"/>
  <c r="H35" i="1"/>
  <c r="J35" i="1"/>
  <c r="L35" i="1"/>
  <c r="N35" i="1"/>
  <c r="P35" i="1"/>
  <c r="Q35" i="1"/>
  <c r="H36" i="1"/>
  <c r="J36" i="1"/>
  <c r="L36" i="1"/>
  <c r="N36" i="1"/>
  <c r="P36" i="1"/>
  <c r="H37" i="1"/>
  <c r="J37" i="1"/>
  <c r="L37" i="1"/>
  <c r="N37" i="1"/>
  <c r="P37" i="1"/>
  <c r="Q37" i="1"/>
  <c r="H38" i="1"/>
  <c r="J38" i="1"/>
  <c r="L38" i="1"/>
  <c r="N38" i="1"/>
  <c r="P38" i="1"/>
  <c r="Q38" i="1"/>
  <c r="H39" i="1"/>
  <c r="J39" i="1"/>
  <c r="L39" i="1"/>
  <c r="N39" i="1"/>
  <c r="P39" i="1"/>
  <c r="Q39" i="1"/>
  <c r="H40" i="1"/>
  <c r="J40" i="1"/>
  <c r="L40" i="1"/>
  <c r="N40" i="1"/>
  <c r="P40" i="1"/>
  <c r="Q40" i="1"/>
  <c r="H41" i="1"/>
  <c r="J41" i="1"/>
  <c r="L41" i="1"/>
  <c r="N41" i="1"/>
  <c r="P41" i="1"/>
  <c r="Q41" i="1"/>
  <c r="H42" i="1"/>
  <c r="J42" i="1"/>
  <c r="L42" i="1"/>
  <c r="N42" i="1"/>
  <c r="P42" i="1"/>
  <c r="Q42" i="1"/>
  <c r="H43" i="1"/>
  <c r="J43" i="1"/>
  <c r="L43" i="1"/>
  <c r="N43" i="1"/>
  <c r="P43" i="1"/>
  <c r="H44" i="1"/>
  <c r="J44" i="1"/>
  <c r="L44" i="1"/>
  <c r="N44" i="1"/>
  <c r="P44" i="1"/>
  <c r="Q44" i="1"/>
  <c r="H45" i="1"/>
  <c r="J45" i="1"/>
  <c r="L45" i="1"/>
  <c r="N45" i="1"/>
  <c r="P45" i="1"/>
  <c r="Q45" i="1"/>
  <c r="H46" i="1"/>
  <c r="J46" i="1"/>
  <c r="L46" i="1"/>
  <c r="N46" i="1"/>
  <c r="P46" i="1"/>
  <c r="H47" i="1"/>
  <c r="J47" i="1"/>
  <c r="L47" i="1"/>
  <c r="N47" i="1"/>
  <c r="P47" i="1"/>
  <c r="Q47" i="1"/>
  <c r="H48" i="1"/>
  <c r="J48" i="1"/>
  <c r="L48" i="1"/>
  <c r="N48" i="1"/>
  <c r="P48" i="1"/>
  <c r="Q48" i="1"/>
  <c r="H49" i="1"/>
  <c r="J49" i="1"/>
  <c r="L49" i="1"/>
  <c r="N49" i="1"/>
  <c r="P49" i="1"/>
  <c r="Q49" i="1"/>
  <c r="H50" i="1"/>
  <c r="J50" i="1"/>
  <c r="L50" i="1"/>
  <c r="N50" i="1"/>
  <c r="P50" i="1"/>
  <c r="Q50" i="1"/>
  <c r="H51" i="1"/>
  <c r="J51" i="1"/>
  <c r="L51" i="1"/>
  <c r="N51" i="1"/>
  <c r="P51" i="1"/>
  <c r="Q51" i="1"/>
  <c r="H52" i="1"/>
  <c r="J52" i="1"/>
  <c r="L52" i="1"/>
  <c r="N52" i="1"/>
  <c r="P52" i="1"/>
  <c r="Q52" i="1"/>
  <c r="H53" i="1"/>
  <c r="J53" i="1"/>
  <c r="L53" i="1"/>
  <c r="N53" i="1"/>
  <c r="P53" i="1"/>
  <c r="H54" i="1"/>
  <c r="J54" i="1"/>
  <c r="L54" i="1"/>
  <c r="N54" i="1"/>
  <c r="P54" i="1"/>
  <c r="Q54" i="1"/>
  <c r="H55" i="1"/>
  <c r="J55" i="1"/>
  <c r="L55" i="1"/>
  <c r="N55" i="1"/>
  <c r="P55" i="1"/>
  <c r="Q55" i="1"/>
  <c r="H56" i="1"/>
  <c r="J56" i="1"/>
  <c r="L56" i="1"/>
  <c r="N56" i="1"/>
  <c r="P56" i="1"/>
  <c r="Q56" i="1"/>
  <c r="H57" i="1"/>
  <c r="J57" i="1"/>
  <c r="L57" i="1"/>
  <c r="N57" i="1"/>
  <c r="P57" i="1"/>
  <c r="H58" i="1"/>
  <c r="J58" i="1"/>
  <c r="L58" i="1"/>
  <c r="N58" i="1"/>
  <c r="P58" i="1"/>
  <c r="Q58" i="1"/>
  <c r="H59" i="1"/>
  <c r="J59" i="1"/>
  <c r="L59" i="1"/>
  <c r="N59" i="1"/>
  <c r="P59" i="1"/>
  <c r="Q59" i="1"/>
  <c r="H60" i="1"/>
  <c r="J60" i="1"/>
  <c r="L60" i="1"/>
  <c r="N60" i="1"/>
  <c r="P60" i="1"/>
  <c r="Q60" i="1"/>
  <c r="H61" i="1"/>
  <c r="J61" i="1"/>
  <c r="L61" i="1"/>
  <c r="N61" i="1"/>
  <c r="P61" i="1"/>
  <c r="Q61" i="1"/>
  <c r="H62" i="1"/>
  <c r="J62" i="1"/>
  <c r="L62" i="1"/>
  <c r="N62" i="1"/>
  <c r="P62" i="1"/>
  <c r="Q62" i="1"/>
  <c r="H63" i="1"/>
  <c r="J63" i="1"/>
  <c r="L63" i="1"/>
  <c r="N63" i="1"/>
  <c r="P63" i="1"/>
  <c r="Q63" i="1"/>
  <c r="H64" i="1"/>
  <c r="J64" i="1"/>
  <c r="L64" i="1"/>
  <c r="N64" i="1"/>
  <c r="P64" i="1"/>
  <c r="Q78" i="1" l="1"/>
  <c r="Q64" i="1"/>
  <c r="Q57" i="1"/>
  <c r="Q53" i="1"/>
  <c r="Q46" i="1"/>
  <c r="Q43" i="1"/>
  <c r="Q36" i="1"/>
  <c r="Q31" i="1"/>
  <c r="Q24" i="1"/>
  <c r="Q20" i="1"/>
  <c r="J15" i="1"/>
  <c r="H16" i="1"/>
  <c r="H15" i="1"/>
  <c r="P16" i="1"/>
  <c r="N16" i="1"/>
  <c r="L16" i="1" l="1"/>
  <c r="J16" i="1"/>
  <c r="Q16" i="1" s="1"/>
  <c r="P15" i="1"/>
  <c r="N15" i="1"/>
  <c r="L15" i="1"/>
  <c r="Q15" i="1" s="1"/>
</calcChain>
</file>

<file path=xl/sharedStrings.xml><?xml version="1.0" encoding="utf-8"?>
<sst xmlns="http://schemas.openxmlformats.org/spreadsheetml/2006/main" count="226" uniqueCount="117">
  <si>
    <t>Company Name</t>
  </si>
  <si>
    <t xml:space="preserve">IFIB-ACT-SACT-26-02 PRICE VOLUME                                                                                                                                 </t>
  </si>
  <si>
    <t>Company Address</t>
  </si>
  <si>
    <r>
      <rPr>
        <b/>
        <sz val="12"/>
        <color theme="1"/>
        <rFont val="Calibri Light"/>
        <scheme val="major"/>
      </rPr>
      <t xml:space="preserve">BIDDERS SHALL ONLY SUBMIT THE NUMBER OF CANDIDATES REQUESTED WITHIN EACH LABOUR CATEGORY (I.E. IF THREE CANDIDATES ARE IDENTIFIED IN ONE LC, THEN THE COMPANY SHALL SUBMIT NO MORE THAN THREE CANDIDATES IN THAT LC).  </t>
    </r>
    <r>
      <rPr>
        <sz val="12"/>
        <color theme="1"/>
        <rFont val="Calibri Light"/>
        <scheme val="major"/>
      </rPr>
      <t xml:space="preserve">Proposed rates must be fully "loaded [G&amp;A, O/H etc.], however anticipated travel shall not be included.  Travel, if required, will be handled separately in accordance with the ACT Financial Manual and </t>
    </r>
    <r>
      <rPr>
        <b/>
        <sz val="12"/>
        <color theme="1"/>
        <rFont val="Calibri Light"/>
        <scheme val="major"/>
      </rPr>
      <t>will not be a consideration for award decision</t>
    </r>
    <r>
      <rPr>
        <sz val="12"/>
        <color theme="1"/>
        <rFont val="Calibri Light"/>
        <scheme val="major"/>
      </rPr>
      <t xml:space="preserve">. </t>
    </r>
  </si>
  <si>
    <t>Authorizing Company Official</t>
  </si>
  <si>
    <t>Name</t>
  </si>
  <si>
    <t>Position</t>
  </si>
  <si>
    <t>Title</t>
  </si>
  <si>
    <t>CALCULATIONS SHOULD BE BASED ON 1800 HOURS PER YEAR TO ENSURE FAIR AND TRANSPARENT REVIEW OF FINANCIALS AND WILL BE ALLOCATED BASED ON ACTUAL START DATE - DO NOT CHANGE THE HOURS ON THE SPREADSHEET BASED ON AN ESTIMATE OF HOURS TO BE PROVIDED.  ANY CHANGES WILL BE REVERTED TO 1800 HOURS FOR FAIR AND ACCURATE COMPARISON.</t>
  </si>
  <si>
    <t>Signature</t>
  </si>
  <si>
    <t>Authorizing Company Witness Official</t>
  </si>
  <si>
    <t>IF UNABLE TO SIGN ELECTRONICALLY, PLEASE ALSO SUBMIT A PDF DOCUMENT WITH FINAL PRICING AND SIGNATURES / DO NOT JUST SUBMIT PDF WITHOUT THE EXCEL SPREADSHEET</t>
  </si>
  <si>
    <r>
      <t xml:space="preserve">This section to be completed by the proposing company.  All hours totals are calculated at 1800 hours per candidate unless otherwise specified.  This spreadsheet is provided for ease/consistancy of price submission only.  It is the </t>
    </r>
    <r>
      <rPr>
        <b/>
        <u/>
        <sz val="12"/>
        <color rgb="FF0070C0"/>
        <rFont val="Calibri Light"/>
        <scheme val="major"/>
      </rPr>
      <t>sole responsibility</t>
    </r>
    <r>
      <rPr>
        <b/>
        <sz val="12"/>
        <color rgb="FF0070C0"/>
        <rFont val="Calibri Light"/>
        <scheme val="major"/>
      </rPr>
      <t xml:space="preserve"> of the proposing company to ensure that the formulas accurately reflect the proper total proposed value.</t>
    </r>
  </si>
  <si>
    <t>Labour Category</t>
  </si>
  <si>
    <t>Est. Start</t>
  </si>
  <si>
    <t>Location</t>
  </si>
  <si>
    <t>Candidate Name</t>
  </si>
  <si>
    <t>Base Period Hourly</t>
  </si>
  <si>
    <t>Base Period (2026) Total</t>
  </si>
  <si>
    <t>Option One Hourly</t>
  </si>
  <si>
    <t>Option One (2027) Total</t>
  </si>
  <si>
    <t>Option Two Hourly</t>
  </si>
  <si>
    <t>Option Two (2028) Total</t>
  </si>
  <si>
    <t>Option Three Hourly</t>
  </si>
  <si>
    <t>Option Three (2029) Total</t>
  </si>
  <si>
    <t>Option Four Hourly</t>
  </si>
  <si>
    <t>Option Four (2030) Total</t>
  </si>
  <si>
    <t>Total Base + options</t>
  </si>
  <si>
    <t>1A</t>
  </si>
  <si>
    <t>Contractor Support to Wargame Event Planning</t>
  </si>
  <si>
    <t>ON-SITE - Norfolk, VA, USA</t>
  </si>
  <si>
    <t>1B</t>
  </si>
  <si>
    <t>2A</t>
  </si>
  <si>
    <t>Contractor Support to Wargame Design</t>
  </si>
  <si>
    <t>2B</t>
  </si>
  <si>
    <t>3A</t>
  </si>
  <si>
    <t>Contractor Support to Wargame Analysis</t>
  </si>
  <si>
    <t>3B</t>
  </si>
  <si>
    <t>Contractor Support to Wargame Scenario Coordinator</t>
  </si>
  <si>
    <t>Data Modelling &amp; Business Intelligence Analyst</t>
  </si>
  <si>
    <t>Contractor Support to SPP - Political Warfare SME</t>
  </si>
  <si>
    <t>Contractor Support to SPP - Analytics and Straegic Reasoning SME</t>
  </si>
  <si>
    <t>Contractor Support to COS - Editor</t>
  </si>
  <si>
    <t>9A</t>
  </si>
  <si>
    <t>Contractor Support to Multi-domain Operations Implementation</t>
  </si>
  <si>
    <t>9B</t>
  </si>
  <si>
    <t>9C</t>
  </si>
  <si>
    <t>9D</t>
  </si>
  <si>
    <t>10A</t>
  </si>
  <si>
    <t>Full Stack Developer (on-site)</t>
  </si>
  <si>
    <t>10B</t>
  </si>
  <si>
    <t>10C</t>
  </si>
  <si>
    <t>10D</t>
  </si>
  <si>
    <t>11A</t>
  </si>
  <si>
    <t>Full Stack Developer (Remote)</t>
  </si>
  <si>
    <t>Remote</t>
  </si>
  <si>
    <t>11B</t>
  </si>
  <si>
    <t>11C</t>
  </si>
  <si>
    <t>11D</t>
  </si>
  <si>
    <t>11E</t>
  </si>
  <si>
    <t>11F</t>
  </si>
  <si>
    <t>11G</t>
  </si>
  <si>
    <t>11H</t>
  </si>
  <si>
    <t>11I</t>
  </si>
  <si>
    <t>11J</t>
  </si>
  <si>
    <t>11K</t>
  </si>
  <si>
    <t>12A</t>
  </si>
  <si>
    <t>DEVSECOPS Engineer (on-site)</t>
  </si>
  <si>
    <t>12B</t>
  </si>
  <si>
    <t>13A</t>
  </si>
  <si>
    <t>DEVSECOPS Engineer (remote)</t>
  </si>
  <si>
    <t>14A</t>
  </si>
  <si>
    <t>Solutions Architect (remote)</t>
  </si>
  <si>
    <t>14B</t>
  </si>
  <si>
    <t>15A</t>
  </si>
  <si>
    <t>Product Manager (remote)</t>
  </si>
  <si>
    <t>15B</t>
  </si>
  <si>
    <t>15C</t>
  </si>
  <si>
    <t>16A</t>
  </si>
  <si>
    <t>UI/UX Designer (remote)</t>
  </si>
  <si>
    <t>16B</t>
  </si>
  <si>
    <t>16C</t>
  </si>
  <si>
    <t>16D</t>
  </si>
  <si>
    <t>16E</t>
  </si>
  <si>
    <t>Security Professional (on site)</t>
  </si>
  <si>
    <t>18A</t>
  </si>
  <si>
    <t>Applied Technology Engineer</t>
  </si>
  <si>
    <t>18B</t>
  </si>
  <si>
    <t>Network &amp; Systems Integration Engineer</t>
  </si>
  <si>
    <t>Digital Support Specialist</t>
  </si>
  <si>
    <t>21A</t>
  </si>
  <si>
    <t>Contract / Procurement Professional Level II</t>
  </si>
  <si>
    <t>21B</t>
  </si>
  <si>
    <t>21C</t>
  </si>
  <si>
    <t>21D</t>
  </si>
  <si>
    <t>Agile Contracting Specialist</t>
  </si>
  <si>
    <t>Contractor support to the Exercise Coordination and Alignment Branch</t>
  </si>
  <si>
    <t>Senior Enterprise Arcchitect Support to Requirement and Architecture Management Office</t>
  </si>
  <si>
    <t>Contractor Support to SALT; Strategic Thinker 1</t>
  </si>
  <si>
    <t>Contractor Support to SALT; Strategic Thinker 2</t>
  </si>
  <si>
    <t>`</t>
  </si>
  <si>
    <t>Data Science &amp; AI Data Scientist / AI Engineer (Enablement &amp; Outreach)</t>
  </si>
  <si>
    <t>28A</t>
  </si>
  <si>
    <t xml:space="preserve">Data Science &amp; AI Data Scientist / AI Engineer  </t>
  </si>
  <si>
    <t>28B</t>
  </si>
  <si>
    <t>Data Science and Artifical Intelligence Branch; Full Stack Developer</t>
  </si>
  <si>
    <t>Data Science &amp; AI; Senior Software Engineer</t>
  </si>
  <si>
    <t>30A</t>
  </si>
  <si>
    <t>ASOC SME Contractor Support to AIRC2/IAMD Branch</t>
  </si>
  <si>
    <t>Cyberspace Concept Developer and Validator</t>
  </si>
  <si>
    <t>Cyberspace Warfare Development Engineer</t>
  </si>
  <si>
    <t>Contractorsupport to Electromagnetic Operations &amp; Electromagnetic Warfare</t>
  </si>
  <si>
    <t>Senior Enterprise Architect Support to Infrastructure Programme</t>
  </si>
  <si>
    <t>Senior Enterprise Architect Support to Nuclear Consultation, Command and Control C3 Programme</t>
  </si>
  <si>
    <t>Senior Enterprise Architect Support to Requirement and Architecture Management Office</t>
  </si>
  <si>
    <t>Senior Contractor support to Digital Backbone Demonstration, Test, and Experimentation Event</t>
  </si>
  <si>
    <t>Support to the ACT Security CIS Accreditation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</si>
</sst>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11">
    <font>
      <sz val="11"/>
      <color theme="1"/>
      <name val="Calibri"/>
      <family val="2"/>
      <scheme val="minor"/>
    </font>
    <font>
      <sz val="12"/>
      <color theme="1"/>
      <name val="Calibri Light"/>
      <scheme val="major"/>
    </font>
    <font>
      <b/>
      <sz val="12"/>
      <color theme="1"/>
      <name val="Calibri Light"/>
      <scheme val="major"/>
    </font>
    <font>
      <b/>
      <sz val="12"/>
      <color theme="2" tint="-0.89999084444715716"/>
      <name val="Calibri Light"/>
      <scheme val="major"/>
    </font>
    <font>
      <b/>
      <sz val="9"/>
      <color rgb="FFFF0000"/>
      <name val="Calibri Light"/>
      <scheme val="major"/>
    </font>
    <font>
      <b/>
      <sz val="12"/>
      <color rgb="FF0070C0"/>
      <name val="Calibri Light"/>
      <scheme val="major"/>
    </font>
    <font>
      <b/>
      <u/>
      <sz val="12"/>
      <color rgb="FF0070C0"/>
      <name val="Calibri Light"/>
      <scheme val="major"/>
    </font>
    <font>
      <sz val="12"/>
      <name val="Calibri Light"/>
      <scheme val="major"/>
    </font>
    <font>
      <sz val="12"/>
      <color theme="4" tint="-0.249977111117893"/>
      <name val="Calibri Light"/>
      <scheme val="major"/>
    </font>
    <font>
      <sz val="12"/>
      <color rgb="FF0070C0"/>
      <name val="Calibri Light"/>
      <scheme val="major"/>
    </font>
    <font>
      <sz val="12"/>
      <color rgb="FFFF0000"/>
      <name val="Calibri Light"/>
      <scheme val="maj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s>
  <cellStyleXfs count="1">
    <xf numFmtId="0" fontId="0" fillId="0" borderId="0"/>
  </cellStyleXfs>
  <cellXfs count="53">
    <xf numFmtId="0" fontId="0" fillId="0" borderId="0" xfId="0"/>
    <xf numFmtId="0" fontId="1" fillId="0" borderId="0" xfId="0" applyFont="1"/>
    <xf numFmtId="0" fontId="2" fillId="0" borderId="1" xfId="0" applyFont="1" applyBorder="1" applyAlignment="1">
      <alignment horizontal="left"/>
    </xf>
    <xf numFmtId="164" fontId="1" fillId="3" borderId="0" xfId="0" applyNumberFormat="1" applyFont="1" applyFill="1"/>
    <xf numFmtId="164" fontId="1" fillId="0" borderId="0" xfId="0" applyNumberFormat="1" applyFont="1"/>
    <xf numFmtId="0" fontId="1" fillId="3" borderId="0" xfId="0" applyFont="1" applyFill="1"/>
    <xf numFmtId="0" fontId="2" fillId="2" borderId="0" xfId="0" applyFont="1" applyFill="1" applyAlignment="1">
      <alignment horizontal="left"/>
    </xf>
    <xf numFmtId="0" fontId="1" fillId="2" borderId="0" xfId="0" applyFont="1" applyFill="1" applyAlignment="1">
      <alignment horizontal="center"/>
    </xf>
    <xf numFmtId="0" fontId="1" fillId="2" borderId="0" xfId="0" applyFont="1" applyFill="1"/>
    <xf numFmtId="164" fontId="1" fillId="2" borderId="0" xfId="0" applyNumberFormat="1" applyFont="1" applyFill="1" applyAlignment="1">
      <alignment wrapText="1"/>
    </xf>
    <xf numFmtId="164" fontId="1" fillId="2" borderId="0" xfId="0" applyNumberFormat="1" applyFont="1" applyFill="1"/>
    <xf numFmtId="0" fontId="1" fillId="0" borderId="1" xfId="0" applyFont="1" applyBorder="1"/>
    <xf numFmtId="164" fontId="1" fillId="0" borderId="0" xfId="0" applyNumberFormat="1" applyFont="1" applyAlignment="1">
      <alignment wrapText="1"/>
    </xf>
    <xf numFmtId="0" fontId="1" fillId="0" borderId="0" xfId="0" applyFont="1" applyAlignment="1">
      <alignment horizontal="left"/>
    </xf>
    <xf numFmtId="0" fontId="2" fillId="0" borderId="1" xfId="0" applyFont="1" applyBorder="1" applyAlignment="1">
      <alignment horizontal="left" wrapText="1"/>
    </xf>
    <xf numFmtId="0" fontId="1" fillId="0" borderId="4" xfId="0" applyFont="1" applyBorder="1"/>
    <xf numFmtId="0" fontId="2" fillId="0" borderId="4" xfId="0" applyFont="1" applyBorder="1" applyAlignment="1">
      <alignment horizontal="left"/>
    </xf>
    <xf numFmtId="0" fontId="2" fillId="0" borderId="4" xfId="0" applyFont="1" applyBorder="1" applyAlignment="1">
      <alignment horizontal="center"/>
    </xf>
    <xf numFmtId="0" fontId="2" fillId="2" borderId="4" xfId="0" applyFont="1" applyFill="1" applyBorder="1"/>
    <xf numFmtId="0" fontId="5" fillId="0" borderId="4" xfId="0" applyFont="1" applyBorder="1" applyAlignment="1">
      <alignment horizontal="center" wrapText="1"/>
    </xf>
    <xf numFmtId="164" fontId="5" fillId="0" borderId="4" xfId="0" applyNumberFormat="1" applyFont="1" applyBorder="1" applyAlignment="1">
      <alignment horizontal="center" textRotation="45" wrapText="1"/>
    </xf>
    <xf numFmtId="164" fontId="5" fillId="3" borderId="4" xfId="0" applyNumberFormat="1" applyFont="1" applyFill="1" applyBorder="1" applyAlignment="1">
      <alignment horizontal="center" textRotation="45" wrapText="1"/>
    </xf>
    <xf numFmtId="0" fontId="2" fillId="3" borderId="0" xfId="0" applyFont="1" applyFill="1"/>
    <xf numFmtId="0" fontId="7" fillId="0" borderId="4" xfId="0" applyFont="1" applyBorder="1" applyAlignment="1">
      <alignment horizontal="center" vertical="center" wrapText="1"/>
    </xf>
    <xf numFmtId="15" fontId="7" fillId="0" borderId="4" xfId="0" applyNumberFormat="1" applyFont="1" applyBorder="1" applyAlignment="1">
      <alignment horizontal="center" vertical="center" wrapText="1"/>
    </xf>
    <xf numFmtId="0" fontId="1" fillId="2" borderId="4" xfId="0" applyFont="1" applyFill="1" applyBorder="1"/>
    <xf numFmtId="0" fontId="8" fillId="0" borderId="4" xfId="0" applyFont="1" applyBorder="1" applyAlignment="1">
      <alignment horizontal="center" vertical="center"/>
    </xf>
    <xf numFmtId="164" fontId="9"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xf>
    <xf numFmtId="164" fontId="9" fillId="3" borderId="4" xfId="0" applyNumberFormat="1" applyFont="1" applyFill="1" applyBorder="1" applyAlignment="1">
      <alignment horizontal="center" vertical="center"/>
    </xf>
    <xf numFmtId="164" fontId="9" fillId="5" borderId="4" xfId="0" applyNumberFormat="1" applyFont="1" applyFill="1" applyBorder="1" applyAlignment="1">
      <alignment horizontal="center" vertical="center"/>
    </xf>
    <xf numFmtId="0" fontId="1" fillId="0" borderId="4" xfId="0" applyFont="1" applyBorder="1" applyAlignment="1">
      <alignment horizontal="center" vertical="center" wrapText="1"/>
    </xf>
    <xf numFmtId="0" fontId="10" fillId="2" borderId="4" xfId="0" applyFont="1" applyFill="1" applyBorder="1"/>
    <xf numFmtId="0" fontId="10" fillId="0" borderId="4" xfId="0" applyFont="1" applyBorder="1" applyAlignment="1">
      <alignment horizontal="center" vertical="center" wrapText="1"/>
    </xf>
    <xf numFmtId="15" fontId="10" fillId="0" borderId="4" xfId="0" applyNumberFormat="1" applyFont="1" applyBorder="1" applyAlignment="1">
      <alignment horizontal="center" vertical="center" wrapText="1"/>
    </xf>
    <xf numFmtId="0" fontId="1" fillId="0" borderId="0" xfId="0" applyFont="1" applyAlignment="1">
      <alignment horizontal="center"/>
    </xf>
    <xf numFmtId="164" fontId="9" fillId="6" borderId="4" xfId="0" applyNumberFormat="1" applyFont="1" applyFill="1" applyBorder="1" applyAlignment="1">
      <alignment horizontal="center" vertical="center"/>
    </xf>
    <xf numFmtId="0" fontId="7" fillId="7" borderId="4" xfId="0" applyFont="1" applyFill="1" applyBorder="1" applyAlignment="1">
      <alignment horizontal="center" vertical="center" wrapText="1"/>
    </xf>
    <xf numFmtId="15" fontId="7" fillId="7" borderId="4" xfId="0" applyNumberFormat="1" applyFont="1" applyFill="1" applyBorder="1" applyAlignment="1">
      <alignment horizontal="center" vertical="center" wrapText="1"/>
    </xf>
    <xf numFmtId="0" fontId="1" fillId="7" borderId="4" xfId="0" applyFont="1" applyFill="1" applyBorder="1" applyAlignment="1">
      <alignment horizontal="center" vertical="center" wrapText="1"/>
    </xf>
    <xf numFmtId="0" fontId="10" fillId="7" borderId="4" xfId="0" applyFont="1" applyFill="1" applyBorder="1"/>
    <xf numFmtId="0" fontId="8" fillId="7" borderId="4" xfId="0" applyFont="1" applyFill="1" applyBorder="1" applyAlignment="1">
      <alignment horizontal="center" vertical="center"/>
    </xf>
    <xf numFmtId="164" fontId="9" fillId="7" borderId="4" xfId="0" applyNumberFormat="1" applyFont="1" applyFill="1" applyBorder="1" applyAlignment="1">
      <alignment horizontal="center" vertical="center" wrapText="1"/>
    </xf>
    <xf numFmtId="164" fontId="9" fillId="7" borderId="4" xfId="0" applyNumberFormat="1" applyFont="1" applyFill="1" applyBorder="1" applyAlignment="1">
      <alignment horizontal="center" vertical="center"/>
    </xf>
    <xf numFmtId="164" fontId="3" fillId="0" borderId="5"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164" fontId="1" fillId="0" borderId="0" xfId="0" applyNumberFormat="1" applyFont="1" applyAlignment="1">
      <alignment horizontal="left" vertical="center" wrapText="1"/>
    </xf>
    <xf numFmtId="164" fontId="4" fillId="0" borderId="0" xfId="0" applyNumberFormat="1" applyFont="1" applyAlignment="1">
      <alignment horizontal="center" wrapText="1"/>
    </xf>
    <xf numFmtId="0" fontId="5" fillId="4" borderId="0" xfId="0" applyFont="1" applyFill="1" applyAlignment="1">
      <alignment horizontal="left"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topLeftCell="A59" zoomScale="84" zoomScaleNormal="84" workbookViewId="0">
      <selection activeCell="F63" sqref="F63"/>
    </sheetView>
  </sheetViews>
  <sheetFormatPr defaultColWidth="8.7109375" defaultRowHeight="15.75"/>
  <cols>
    <col min="1" max="1" width="8.85546875" style="1" customWidth="1"/>
    <col min="2" max="2" width="56.5703125" style="13" bestFit="1" customWidth="1"/>
    <col min="3" max="3" width="11.85546875" style="1" bestFit="1" customWidth="1"/>
    <col min="4" max="4" width="27.7109375" style="35" customWidth="1"/>
    <col min="5" max="5" width="2.7109375" style="1" customWidth="1"/>
    <col min="6" max="6" width="34.7109375" style="1" customWidth="1"/>
    <col min="7" max="7" width="16.5703125" style="12" customWidth="1"/>
    <col min="8" max="8" width="16.28515625" style="4" bestFit="1" customWidth="1"/>
    <col min="9" max="9" width="15.42578125" style="4" bestFit="1" customWidth="1"/>
    <col min="10" max="10" width="14.5703125" style="4" bestFit="1" customWidth="1"/>
    <col min="11" max="11" width="15.42578125" style="4" bestFit="1" customWidth="1"/>
    <col min="12" max="12" width="14.5703125" style="4" bestFit="1" customWidth="1"/>
    <col min="13" max="13" width="15.42578125" style="4" bestFit="1" customWidth="1"/>
    <col min="14" max="14" width="14.5703125" style="4" bestFit="1" customWidth="1"/>
    <col min="15" max="15" width="15.42578125" style="3" bestFit="1" customWidth="1"/>
    <col min="16" max="16" width="14.5703125" style="3" bestFit="1" customWidth="1"/>
    <col min="17" max="17" width="14.5703125" style="4" bestFit="1" customWidth="1"/>
    <col min="18" max="24" width="9.140625" style="5" customWidth="1"/>
    <col min="25" max="16384" width="8.7109375" style="1"/>
  </cols>
  <sheetData>
    <row r="1" spans="1:22" ht="48" customHeight="1">
      <c r="B1" s="2" t="s">
        <v>0</v>
      </c>
      <c r="C1" s="46"/>
      <c r="D1" s="46"/>
      <c r="E1" s="46"/>
      <c r="F1" s="44" t="s">
        <v>1</v>
      </c>
      <c r="G1" s="45"/>
      <c r="H1" s="45"/>
      <c r="I1" s="45"/>
      <c r="J1" s="45"/>
      <c r="K1" s="45"/>
      <c r="L1" s="45"/>
      <c r="M1" s="45"/>
      <c r="N1" s="45"/>
      <c r="O1" s="45"/>
    </row>
    <row r="2" spans="1:22" ht="117" customHeight="1">
      <c r="B2" s="2" t="s">
        <v>2</v>
      </c>
      <c r="C2" s="46"/>
      <c r="D2" s="46"/>
      <c r="E2" s="46"/>
      <c r="G2" s="49" t="s">
        <v>3</v>
      </c>
      <c r="H2" s="49"/>
      <c r="I2" s="49"/>
      <c r="J2" s="49"/>
      <c r="K2" s="49"/>
      <c r="L2" s="49"/>
      <c r="M2" s="49"/>
      <c r="N2" s="49"/>
      <c r="O2" s="49"/>
      <c r="P2" s="49"/>
      <c r="Q2" s="49"/>
    </row>
    <row r="3" spans="1:22" ht="6" customHeight="1">
      <c r="B3" s="6"/>
      <c r="C3" s="7"/>
      <c r="D3" s="7"/>
      <c r="E3" s="7"/>
      <c r="F3" s="8"/>
      <c r="G3" s="9"/>
      <c r="H3" s="10"/>
      <c r="I3" s="10"/>
      <c r="J3" s="10"/>
      <c r="K3" s="10"/>
      <c r="L3" s="10"/>
      <c r="M3" s="10"/>
      <c r="N3" s="10"/>
      <c r="Q3" s="10"/>
    </row>
    <row r="4" spans="1:22">
      <c r="B4" s="2" t="s">
        <v>4</v>
      </c>
      <c r="C4" s="11" t="s">
        <v>5</v>
      </c>
      <c r="D4" s="47"/>
      <c r="E4" s="48"/>
    </row>
    <row r="5" spans="1:22">
      <c r="C5" s="11" t="s">
        <v>6</v>
      </c>
      <c r="D5" s="47"/>
      <c r="E5" s="48"/>
    </row>
    <row r="6" spans="1:22" ht="15.75" customHeight="1">
      <c r="C6" s="11" t="s">
        <v>7</v>
      </c>
      <c r="D6" s="47"/>
      <c r="E6" s="48"/>
      <c r="H6" s="50" t="s">
        <v>8</v>
      </c>
      <c r="I6" s="50"/>
      <c r="J6" s="50"/>
      <c r="K6" s="50"/>
      <c r="L6" s="50"/>
      <c r="M6" s="50"/>
      <c r="R6" s="3"/>
      <c r="S6" s="3"/>
      <c r="T6" s="3"/>
      <c r="U6" s="3"/>
      <c r="V6" s="3"/>
    </row>
    <row r="7" spans="1:22" ht="15.6" customHeight="1">
      <c r="C7" s="11" t="s">
        <v>9</v>
      </c>
      <c r="D7" s="47"/>
      <c r="E7" s="48"/>
      <c r="H7" s="50"/>
      <c r="I7" s="50"/>
      <c r="J7" s="50"/>
      <c r="K7" s="50"/>
      <c r="L7" s="50"/>
      <c r="M7" s="50"/>
    </row>
    <row r="8" spans="1:22">
      <c r="B8" s="14" t="s">
        <v>10</v>
      </c>
      <c r="C8" s="11" t="s">
        <v>5</v>
      </c>
      <c r="D8" s="47"/>
      <c r="E8" s="48"/>
      <c r="H8" s="50"/>
      <c r="I8" s="50"/>
      <c r="J8" s="50"/>
      <c r="K8" s="50"/>
      <c r="L8" s="50"/>
      <c r="M8" s="50"/>
    </row>
    <row r="9" spans="1:22" ht="15.6" customHeight="1">
      <c r="C9" s="11" t="s">
        <v>6</v>
      </c>
      <c r="D9" s="47"/>
      <c r="E9" s="48"/>
      <c r="H9" s="50"/>
      <c r="I9" s="50"/>
      <c r="J9" s="50"/>
      <c r="K9" s="50"/>
      <c r="L9" s="50"/>
      <c r="M9" s="50"/>
    </row>
    <row r="10" spans="1:22" ht="15.6" customHeight="1">
      <c r="C10" s="11" t="s">
        <v>7</v>
      </c>
      <c r="D10" s="47"/>
      <c r="E10" s="48"/>
    </row>
    <row r="11" spans="1:22" ht="15.6" customHeight="1">
      <c r="C11" s="11" t="s">
        <v>9</v>
      </c>
      <c r="D11" s="47"/>
      <c r="E11" s="48"/>
    </row>
    <row r="12" spans="1:22" ht="50.25" customHeight="1">
      <c r="B12" s="52" t="s">
        <v>11</v>
      </c>
      <c r="C12" s="52"/>
      <c r="D12" s="52"/>
      <c r="F12" s="51" t="s">
        <v>12</v>
      </c>
      <c r="G12" s="51"/>
      <c r="H12" s="51"/>
      <c r="I12" s="51"/>
      <c r="J12" s="51"/>
      <c r="K12" s="51"/>
      <c r="L12" s="51"/>
      <c r="M12" s="51"/>
      <c r="N12" s="51"/>
      <c r="O12" s="51"/>
      <c r="P12" s="51"/>
      <c r="Q12" s="51"/>
    </row>
    <row r="13" spans="1:22" ht="6" customHeight="1">
      <c r="B13" s="6"/>
      <c r="C13" s="7"/>
      <c r="D13" s="7"/>
      <c r="E13" s="7"/>
      <c r="F13" s="8"/>
      <c r="G13" s="9"/>
      <c r="H13" s="10"/>
      <c r="I13" s="10"/>
      <c r="J13" s="10"/>
      <c r="K13" s="10"/>
      <c r="L13" s="10"/>
      <c r="M13" s="10"/>
      <c r="N13" s="10"/>
      <c r="Q13" s="10"/>
    </row>
    <row r="14" spans="1:22" ht="71.25" customHeight="1">
      <c r="A14" s="15"/>
      <c r="B14" s="16" t="s">
        <v>13</v>
      </c>
      <c r="C14" s="17" t="s">
        <v>14</v>
      </c>
      <c r="D14" s="17" t="s">
        <v>15</v>
      </c>
      <c r="E14" s="18"/>
      <c r="F14" s="19" t="s">
        <v>16</v>
      </c>
      <c r="G14" s="20" t="s">
        <v>17</v>
      </c>
      <c r="H14" s="20" t="s">
        <v>18</v>
      </c>
      <c r="I14" s="20" t="s">
        <v>19</v>
      </c>
      <c r="J14" s="20" t="s">
        <v>20</v>
      </c>
      <c r="K14" s="20" t="s">
        <v>21</v>
      </c>
      <c r="L14" s="20" t="s">
        <v>22</v>
      </c>
      <c r="M14" s="20" t="s">
        <v>23</v>
      </c>
      <c r="N14" s="20" t="s">
        <v>24</v>
      </c>
      <c r="O14" s="21" t="s">
        <v>25</v>
      </c>
      <c r="P14" s="21" t="s">
        <v>26</v>
      </c>
      <c r="Q14" s="20" t="s">
        <v>27</v>
      </c>
      <c r="R14" s="22"/>
    </row>
    <row r="15" spans="1:22">
      <c r="A15" s="23" t="s">
        <v>28</v>
      </c>
      <c r="B15" s="24" t="s">
        <v>29</v>
      </c>
      <c r="C15" s="24">
        <v>46023</v>
      </c>
      <c r="D15" s="23" t="s">
        <v>30</v>
      </c>
      <c r="E15" s="25"/>
      <c r="F15" s="26"/>
      <c r="G15" s="27"/>
      <c r="H15" s="28">
        <f>SUM(G15*1800)</f>
        <v>0</v>
      </c>
      <c r="I15" s="28"/>
      <c r="J15" s="28">
        <f>SUM(I15*1800)</f>
        <v>0</v>
      </c>
      <c r="K15" s="28"/>
      <c r="L15" s="28">
        <f>SUM(K15*1800)</f>
        <v>0</v>
      </c>
      <c r="M15" s="28"/>
      <c r="N15" s="28">
        <f>SUM(M15*1800)</f>
        <v>0</v>
      </c>
      <c r="O15" s="29"/>
      <c r="P15" s="29">
        <f>SUM(O15*1800)</f>
        <v>0</v>
      </c>
      <c r="Q15" s="28">
        <f>SUM(H15,J15,L15,N15,P15)</f>
        <v>0</v>
      </c>
    </row>
    <row r="16" spans="1:22">
      <c r="A16" s="23" t="s">
        <v>31</v>
      </c>
      <c r="B16" s="24" t="s">
        <v>29</v>
      </c>
      <c r="C16" s="24">
        <v>46023</v>
      </c>
      <c r="D16" s="23" t="s">
        <v>30</v>
      </c>
      <c r="E16" s="25"/>
      <c r="F16" s="26"/>
      <c r="G16" s="27"/>
      <c r="H16" s="28">
        <f t="shared" ref="H16" si="0">SUM(G16*1800)</f>
        <v>0</v>
      </c>
      <c r="I16" s="28"/>
      <c r="J16" s="28">
        <f t="shared" ref="J16" si="1">SUM(I16*1800)</f>
        <v>0</v>
      </c>
      <c r="K16" s="28"/>
      <c r="L16" s="28">
        <f t="shared" ref="L16" si="2">SUM(K16*1800)</f>
        <v>0</v>
      </c>
      <c r="M16" s="28"/>
      <c r="N16" s="28">
        <f t="shared" ref="N16" si="3">SUM(M16*1800)</f>
        <v>0</v>
      </c>
      <c r="O16" s="29"/>
      <c r="P16" s="29">
        <f t="shared" ref="P16" si="4">SUM(O16*1800)</f>
        <v>0</v>
      </c>
      <c r="Q16" s="28">
        <f>SUM(H16,J16,L16,N16,P16)</f>
        <v>0</v>
      </c>
    </row>
    <row r="17" spans="1:17">
      <c r="A17" s="23" t="s">
        <v>32</v>
      </c>
      <c r="B17" s="24" t="s">
        <v>33</v>
      </c>
      <c r="C17" s="24">
        <v>46023</v>
      </c>
      <c r="D17" s="23" t="s">
        <v>30</v>
      </c>
      <c r="E17" s="25"/>
      <c r="F17" s="26"/>
      <c r="G17" s="27"/>
      <c r="H17" s="28">
        <f t="shared" ref="H17:H64" si="5">SUM(G17*1800)</f>
        <v>0</v>
      </c>
      <c r="I17" s="28"/>
      <c r="J17" s="28">
        <f t="shared" ref="J17:J64" si="6">SUM(I17*1800)</f>
        <v>0</v>
      </c>
      <c r="K17" s="28"/>
      <c r="L17" s="28">
        <f t="shared" ref="L17:L64" si="7">SUM(K17*1800)</f>
        <v>0</v>
      </c>
      <c r="M17" s="28"/>
      <c r="N17" s="28">
        <f t="shared" ref="N17:N64" si="8">SUM(M17*1800)</f>
        <v>0</v>
      </c>
      <c r="O17" s="29"/>
      <c r="P17" s="29">
        <f t="shared" ref="P17:P64" si="9">SUM(O17*1800)</f>
        <v>0</v>
      </c>
      <c r="Q17" s="28">
        <f t="shared" ref="Q17:Q64" si="10">SUM(H17,J17,L17,N17,P17)</f>
        <v>0</v>
      </c>
    </row>
    <row r="18" spans="1:17">
      <c r="A18" s="23" t="s">
        <v>34</v>
      </c>
      <c r="B18" s="24" t="s">
        <v>33</v>
      </c>
      <c r="C18" s="24">
        <v>46023</v>
      </c>
      <c r="D18" s="23" t="s">
        <v>30</v>
      </c>
      <c r="E18" s="25"/>
      <c r="F18" s="26"/>
      <c r="G18" s="27"/>
      <c r="H18" s="28">
        <f t="shared" si="5"/>
        <v>0</v>
      </c>
      <c r="I18" s="28"/>
      <c r="J18" s="28">
        <f t="shared" si="6"/>
        <v>0</v>
      </c>
      <c r="K18" s="28"/>
      <c r="L18" s="28">
        <f t="shared" si="7"/>
        <v>0</v>
      </c>
      <c r="M18" s="28"/>
      <c r="N18" s="28">
        <f t="shared" si="8"/>
        <v>0</v>
      </c>
      <c r="O18" s="29"/>
      <c r="P18" s="29">
        <f t="shared" si="9"/>
        <v>0</v>
      </c>
      <c r="Q18" s="28">
        <f t="shared" si="10"/>
        <v>0</v>
      </c>
    </row>
    <row r="19" spans="1:17">
      <c r="A19" s="23" t="s">
        <v>35</v>
      </c>
      <c r="B19" s="24" t="s">
        <v>36</v>
      </c>
      <c r="C19" s="24">
        <v>46023</v>
      </c>
      <c r="D19" s="23" t="s">
        <v>30</v>
      </c>
      <c r="E19" s="25"/>
      <c r="F19" s="26"/>
      <c r="G19" s="27"/>
      <c r="H19" s="28">
        <f t="shared" si="5"/>
        <v>0</v>
      </c>
      <c r="I19" s="28"/>
      <c r="J19" s="28">
        <f t="shared" si="6"/>
        <v>0</v>
      </c>
      <c r="K19" s="28"/>
      <c r="L19" s="28">
        <f t="shared" si="7"/>
        <v>0</v>
      </c>
      <c r="M19" s="28"/>
      <c r="N19" s="28">
        <f t="shared" si="8"/>
        <v>0</v>
      </c>
      <c r="O19" s="29"/>
      <c r="P19" s="29">
        <f t="shared" si="9"/>
        <v>0</v>
      </c>
      <c r="Q19" s="28">
        <f t="shared" si="10"/>
        <v>0</v>
      </c>
    </row>
    <row r="20" spans="1:17">
      <c r="A20" s="23" t="s">
        <v>37</v>
      </c>
      <c r="B20" s="24" t="s">
        <v>36</v>
      </c>
      <c r="C20" s="24">
        <v>46023</v>
      </c>
      <c r="D20" s="23" t="s">
        <v>30</v>
      </c>
      <c r="E20" s="25"/>
      <c r="F20" s="26"/>
      <c r="G20" s="27"/>
      <c r="H20" s="28">
        <f t="shared" si="5"/>
        <v>0</v>
      </c>
      <c r="I20" s="28"/>
      <c r="J20" s="28">
        <f t="shared" si="6"/>
        <v>0</v>
      </c>
      <c r="K20" s="28"/>
      <c r="L20" s="28">
        <f t="shared" si="7"/>
        <v>0</v>
      </c>
      <c r="M20" s="28"/>
      <c r="N20" s="28">
        <f t="shared" si="8"/>
        <v>0</v>
      </c>
      <c r="O20" s="29"/>
      <c r="P20" s="29">
        <f t="shared" si="9"/>
        <v>0</v>
      </c>
      <c r="Q20" s="28">
        <f t="shared" si="10"/>
        <v>0</v>
      </c>
    </row>
    <row r="21" spans="1:17">
      <c r="A21" s="23">
        <v>4</v>
      </c>
      <c r="B21" s="24" t="s">
        <v>38</v>
      </c>
      <c r="C21" s="24">
        <v>46023</v>
      </c>
      <c r="D21" s="23" t="s">
        <v>30</v>
      </c>
      <c r="E21" s="25"/>
      <c r="F21" s="26"/>
      <c r="G21" s="27"/>
      <c r="H21" s="28">
        <f t="shared" si="5"/>
        <v>0</v>
      </c>
      <c r="I21" s="28"/>
      <c r="J21" s="28">
        <f t="shared" si="6"/>
        <v>0</v>
      </c>
      <c r="K21" s="28"/>
      <c r="L21" s="28">
        <f t="shared" si="7"/>
        <v>0</v>
      </c>
      <c r="M21" s="28"/>
      <c r="N21" s="28">
        <f t="shared" si="8"/>
        <v>0</v>
      </c>
      <c r="O21" s="29"/>
      <c r="P21" s="29">
        <f t="shared" si="9"/>
        <v>0</v>
      </c>
      <c r="Q21" s="28">
        <f t="shared" si="10"/>
        <v>0</v>
      </c>
    </row>
    <row r="22" spans="1:17">
      <c r="A22" s="23">
        <v>5</v>
      </c>
      <c r="B22" s="24" t="s">
        <v>39</v>
      </c>
      <c r="C22" s="24">
        <v>46023</v>
      </c>
      <c r="D22" s="23" t="s">
        <v>30</v>
      </c>
      <c r="E22" s="25"/>
      <c r="F22" s="26"/>
      <c r="G22" s="27"/>
      <c r="H22" s="28">
        <f t="shared" si="5"/>
        <v>0</v>
      </c>
      <c r="I22" s="30"/>
      <c r="J22" s="30">
        <f t="shared" si="6"/>
        <v>0</v>
      </c>
      <c r="K22" s="30"/>
      <c r="L22" s="30">
        <f t="shared" si="7"/>
        <v>0</v>
      </c>
      <c r="M22" s="30"/>
      <c r="N22" s="30">
        <f t="shared" si="8"/>
        <v>0</v>
      </c>
      <c r="O22" s="30"/>
      <c r="P22" s="30">
        <f t="shared" si="9"/>
        <v>0</v>
      </c>
      <c r="Q22" s="28">
        <f t="shared" si="10"/>
        <v>0</v>
      </c>
    </row>
    <row r="23" spans="1:17">
      <c r="A23" s="23">
        <v>6</v>
      </c>
      <c r="B23" s="24" t="s">
        <v>40</v>
      </c>
      <c r="C23" s="24">
        <v>46023</v>
      </c>
      <c r="D23" s="23" t="s">
        <v>30</v>
      </c>
      <c r="E23" s="25"/>
      <c r="F23" s="26"/>
      <c r="G23" s="27"/>
      <c r="H23" s="28">
        <f t="shared" si="5"/>
        <v>0</v>
      </c>
      <c r="I23" s="28"/>
      <c r="J23" s="28">
        <f t="shared" si="6"/>
        <v>0</v>
      </c>
      <c r="K23" s="28"/>
      <c r="L23" s="28">
        <f t="shared" si="7"/>
        <v>0</v>
      </c>
      <c r="M23" s="28"/>
      <c r="N23" s="28">
        <f t="shared" si="8"/>
        <v>0</v>
      </c>
      <c r="O23" s="29"/>
      <c r="P23" s="29">
        <f t="shared" si="9"/>
        <v>0</v>
      </c>
      <c r="Q23" s="28">
        <f t="shared" si="10"/>
        <v>0</v>
      </c>
    </row>
    <row r="24" spans="1:17" ht="31.5">
      <c r="A24" s="23">
        <v>7</v>
      </c>
      <c r="B24" s="24" t="s">
        <v>41</v>
      </c>
      <c r="C24" s="24">
        <v>46023</v>
      </c>
      <c r="D24" s="23" t="s">
        <v>30</v>
      </c>
      <c r="E24" s="25"/>
      <c r="F24" s="26"/>
      <c r="G24" s="27"/>
      <c r="H24" s="28">
        <f t="shared" si="5"/>
        <v>0</v>
      </c>
      <c r="I24" s="28"/>
      <c r="J24" s="28">
        <f t="shared" si="6"/>
        <v>0</v>
      </c>
      <c r="K24" s="28"/>
      <c r="L24" s="28">
        <f t="shared" si="7"/>
        <v>0</v>
      </c>
      <c r="M24" s="30"/>
      <c r="N24" s="30">
        <f t="shared" si="8"/>
        <v>0</v>
      </c>
      <c r="O24" s="30"/>
      <c r="P24" s="30">
        <f t="shared" si="9"/>
        <v>0</v>
      </c>
      <c r="Q24" s="28">
        <f t="shared" si="10"/>
        <v>0</v>
      </c>
    </row>
    <row r="25" spans="1:17">
      <c r="A25" s="23">
        <v>8</v>
      </c>
      <c r="B25" s="24" t="s">
        <v>42</v>
      </c>
      <c r="C25" s="24">
        <v>46023</v>
      </c>
      <c r="D25" s="31" t="s">
        <v>30</v>
      </c>
      <c r="E25" s="32"/>
      <c r="F25" s="26"/>
      <c r="G25" s="27"/>
      <c r="H25" s="28">
        <f t="shared" si="5"/>
        <v>0</v>
      </c>
      <c r="I25" s="28"/>
      <c r="J25" s="28">
        <f t="shared" si="6"/>
        <v>0</v>
      </c>
      <c r="K25" s="28"/>
      <c r="L25" s="28">
        <f t="shared" si="7"/>
        <v>0</v>
      </c>
      <c r="M25" s="28"/>
      <c r="N25" s="28">
        <f t="shared" si="8"/>
        <v>0</v>
      </c>
      <c r="O25" s="29"/>
      <c r="P25" s="29">
        <f t="shared" si="9"/>
        <v>0</v>
      </c>
      <c r="Q25" s="28">
        <f t="shared" si="10"/>
        <v>0</v>
      </c>
    </row>
    <row r="26" spans="1:17" ht="31.5">
      <c r="A26" s="23" t="s">
        <v>43</v>
      </c>
      <c r="B26" s="24" t="s">
        <v>44</v>
      </c>
      <c r="C26" s="24">
        <v>46023</v>
      </c>
      <c r="D26" s="31" t="s">
        <v>30</v>
      </c>
      <c r="E26" s="32"/>
      <c r="F26" s="26"/>
      <c r="G26" s="27"/>
      <c r="H26" s="28">
        <f t="shared" si="5"/>
        <v>0</v>
      </c>
      <c r="I26" s="28"/>
      <c r="J26" s="28">
        <f t="shared" si="6"/>
        <v>0</v>
      </c>
      <c r="K26" s="28"/>
      <c r="L26" s="28">
        <f t="shared" si="7"/>
        <v>0</v>
      </c>
      <c r="M26" s="30"/>
      <c r="N26" s="30">
        <f t="shared" si="8"/>
        <v>0</v>
      </c>
      <c r="O26" s="30"/>
      <c r="P26" s="30">
        <f t="shared" si="9"/>
        <v>0</v>
      </c>
      <c r="Q26" s="28">
        <f t="shared" si="10"/>
        <v>0</v>
      </c>
    </row>
    <row r="27" spans="1:17" ht="31.5">
      <c r="A27" s="23" t="s">
        <v>45</v>
      </c>
      <c r="B27" s="24" t="s">
        <v>44</v>
      </c>
      <c r="C27" s="24">
        <v>46023</v>
      </c>
      <c r="D27" s="31" t="s">
        <v>30</v>
      </c>
      <c r="E27" s="32"/>
      <c r="F27" s="26"/>
      <c r="G27" s="27"/>
      <c r="H27" s="28">
        <f t="shared" si="5"/>
        <v>0</v>
      </c>
      <c r="I27" s="28"/>
      <c r="J27" s="28">
        <f t="shared" si="6"/>
        <v>0</v>
      </c>
      <c r="K27" s="28"/>
      <c r="L27" s="28">
        <f t="shared" si="7"/>
        <v>0</v>
      </c>
      <c r="M27" s="30"/>
      <c r="N27" s="30">
        <f t="shared" si="8"/>
        <v>0</v>
      </c>
      <c r="O27" s="30"/>
      <c r="P27" s="30">
        <f t="shared" si="9"/>
        <v>0</v>
      </c>
      <c r="Q27" s="28">
        <f t="shared" si="10"/>
        <v>0</v>
      </c>
    </row>
    <row r="28" spans="1:17" ht="31.5">
      <c r="A28" s="23" t="s">
        <v>46</v>
      </c>
      <c r="B28" s="24" t="s">
        <v>44</v>
      </c>
      <c r="C28" s="24">
        <v>46023</v>
      </c>
      <c r="D28" s="31" t="s">
        <v>30</v>
      </c>
      <c r="E28" s="32"/>
      <c r="F28" s="26"/>
      <c r="G28" s="27"/>
      <c r="H28" s="28">
        <f t="shared" si="5"/>
        <v>0</v>
      </c>
      <c r="I28" s="28"/>
      <c r="J28" s="28">
        <f t="shared" si="6"/>
        <v>0</v>
      </c>
      <c r="K28" s="28"/>
      <c r="L28" s="28">
        <f t="shared" si="7"/>
        <v>0</v>
      </c>
      <c r="M28" s="30"/>
      <c r="N28" s="30">
        <f t="shared" si="8"/>
        <v>0</v>
      </c>
      <c r="O28" s="30"/>
      <c r="P28" s="30">
        <f t="shared" si="9"/>
        <v>0</v>
      </c>
      <c r="Q28" s="28">
        <f t="shared" si="10"/>
        <v>0</v>
      </c>
    </row>
    <row r="29" spans="1:17" ht="31.5">
      <c r="A29" s="23" t="s">
        <v>47</v>
      </c>
      <c r="B29" s="24" t="s">
        <v>44</v>
      </c>
      <c r="C29" s="24">
        <v>46023</v>
      </c>
      <c r="D29" s="31" t="s">
        <v>30</v>
      </c>
      <c r="E29" s="32"/>
      <c r="F29" s="26"/>
      <c r="G29" s="27"/>
      <c r="H29" s="28">
        <f t="shared" si="5"/>
        <v>0</v>
      </c>
      <c r="I29" s="28"/>
      <c r="J29" s="28">
        <f t="shared" si="6"/>
        <v>0</v>
      </c>
      <c r="K29" s="28"/>
      <c r="L29" s="28">
        <f t="shared" si="7"/>
        <v>0</v>
      </c>
      <c r="M29" s="30"/>
      <c r="N29" s="30">
        <f t="shared" si="8"/>
        <v>0</v>
      </c>
      <c r="O29" s="30"/>
      <c r="P29" s="30">
        <f t="shared" si="9"/>
        <v>0</v>
      </c>
      <c r="Q29" s="28">
        <f t="shared" si="10"/>
        <v>0</v>
      </c>
    </row>
    <row r="30" spans="1:17">
      <c r="A30" s="23" t="s">
        <v>48</v>
      </c>
      <c r="B30" s="24" t="s">
        <v>49</v>
      </c>
      <c r="C30" s="24">
        <v>46023</v>
      </c>
      <c r="D30" s="31" t="s">
        <v>30</v>
      </c>
      <c r="E30" s="32"/>
      <c r="F30" s="26"/>
      <c r="G30" s="27"/>
      <c r="H30" s="28">
        <f t="shared" si="5"/>
        <v>0</v>
      </c>
      <c r="I30" s="28"/>
      <c r="J30" s="28">
        <f t="shared" si="6"/>
        <v>0</v>
      </c>
      <c r="K30" s="28"/>
      <c r="L30" s="28">
        <f t="shared" si="7"/>
        <v>0</v>
      </c>
      <c r="M30" s="28"/>
      <c r="N30" s="28">
        <f t="shared" si="8"/>
        <v>0</v>
      </c>
      <c r="O30" s="29"/>
      <c r="P30" s="29">
        <f t="shared" si="9"/>
        <v>0</v>
      </c>
      <c r="Q30" s="28">
        <f t="shared" si="10"/>
        <v>0</v>
      </c>
    </row>
    <row r="31" spans="1:17">
      <c r="A31" s="23" t="s">
        <v>50</v>
      </c>
      <c r="B31" s="24" t="s">
        <v>49</v>
      </c>
      <c r="C31" s="24">
        <v>46023</v>
      </c>
      <c r="D31" s="31" t="s">
        <v>30</v>
      </c>
      <c r="E31" s="32"/>
      <c r="F31" s="26"/>
      <c r="G31" s="27"/>
      <c r="H31" s="28">
        <f t="shared" si="5"/>
        <v>0</v>
      </c>
      <c r="I31" s="28"/>
      <c r="J31" s="28">
        <f t="shared" si="6"/>
        <v>0</v>
      </c>
      <c r="K31" s="28"/>
      <c r="L31" s="28">
        <f t="shared" si="7"/>
        <v>0</v>
      </c>
      <c r="M31" s="28"/>
      <c r="N31" s="28">
        <f t="shared" si="8"/>
        <v>0</v>
      </c>
      <c r="O31" s="29"/>
      <c r="P31" s="29">
        <f t="shared" si="9"/>
        <v>0</v>
      </c>
      <c r="Q31" s="28">
        <f t="shared" si="10"/>
        <v>0</v>
      </c>
    </row>
    <row r="32" spans="1:17">
      <c r="A32" s="23" t="s">
        <v>51</v>
      </c>
      <c r="B32" s="24" t="s">
        <v>49</v>
      </c>
      <c r="C32" s="24">
        <v>46023</v>
      </c>
      <c r="D32" s="31" t="s">
        <v>30</v>
      </c>
      <c r="E32" s="32"/>
      <c r="F32" s="26"/>
      <c r="G32" s="27"/>
      <c r="H32" s="28">
        <f t="shared" si="5"/>
        <v>0</v>
      </c>
      <c r="I32" s="28"/>
      <c r="J32" s="28">
        <f t="shared" si="6"/>
        <v>0</v>
      </c>
      <c r="K32" s="28"/>
      <c r="L32" s="28">
        <f t="shared" si="7"/>
        <v>0</v>
      </c>
      <c r="M32" s="28"/>
      <c r="N32" s="28">
        <f t="shared" si="8"/>
        <v>0</v>
      </c>
      <c r="O32" s="29"/>
      <c r="P32" s="29">
        <f t="shared" si="9"/>
        <v>0</v>
      </c>
      <c r="Q32" s="28">
        <f t="shared" si="10"/>
        <v>0</v>
      </c>
    </row>
    <row r="33" spans="1:17" ht="18" customHeight="1">
      <c r="A33" s="33" t="s">
        <v>52</v>
      </c>
      <c r="B33" s="34" t="s">
        <v>49</v>
      </c>
      <c r="C33" s="34">
        <v>46023</v>
      </c>
      <c r="D33" s="33" t="s">
        <v>30</v>
      </c>
      <c r="E33" s="32"/>
      <c r="F33" s="26"/>
      <c r="G33" s="27"/>
      <c r="H33" s="28">
        <f t="shared" si="5"/>
        <v>0</v>
      </c>
      <c r="I33" s="28"/>
      <c r="J33" s="28"/>
      <c r="K33" s="28"/>
      <c r="L33" s="28"/>
      <c r="M33" s="28"/>
      <c r="N33" s="28"/>
      <c r="O33" s="29"/>
      <c r="P33" s="29"/>
      <c r="Q33" s="28"/>
    </row>
    <row r="34" spans="1:17">
      <c r="A34" s="33" t="s">
        <v>53</v>
      </c>
      <c r="B34" s="34" t="s">
        <v>54</v>
      </c>
      <c r="C34" s="34">
        <v>46023</v>
      </c>
      <c r="D34" s="33" t="s">
        <v>55</v>
      </c>
      <c r="E34" s="32"/>
      <c r="F34" s="26"/>
      <c r="G34" s="27"/>
      <c r="H34" s="28">
        <f t="shared" si="5"/>
        <v>0</v>
      </c>
      <c r="I34" s="28"/>
      <c r="J34" s="28">
        <f t="shared" si="6"/>
        <v>0</v>
      </c>
      <c r="K34" s="28"/>
      <c r="L34" s="28">
        <f t="shared" si="7"/>
        <v>0</v>
      </c>
      <c r="M34" s="28"/>
      <c r="N34" s="28">
        <f t="shared" si="8"/>
        <v>0</v>
      </c>
      <c r="O34" s="29"/>
      <c r="P34" s="29">
        <f t="shared" si="9"/>
        <v>0</v>
      </c>
      <c r="Q34" s="28">
        <f t="shared" si="10"/>
        <v>0</v>
      </c>
    </row>
    <row r="35" spans="1:17">
      <c r="A35" s="33" t="s">
        <v>56</v>
      </c>
      <c r="B35" s="34" t="s">
        <v>54</v>
      </c>
      <c r="C35" s="34">
        <v>46023</v>
      </c>
      <c r="D35" s="33" t="s">
        <v>55</v>
      </c>
      <c r="E35" s="32"/>
      <c r="F35" s="26"/>
      <c r="G35" s="27"/>
      <c r="H35" s="28">
        <f t="shared" si="5"/>
        <v>0</v>
      </c>
      <c r="I35" s="28"/>
      <c r="J35" s="28">
        <f t="shared" si="6"/>
        <v>0</v>
      </c>
      <c r="K35" s="28"/>
      <c r="L35" s="28">
        <f t="shared" si="7"/>
        <v>0</v>
      </c>
      <c r="M35" s="28"/>
      <c r="N35" s="28">
        <f t="shared" si="8"/>
        <v>0</v>
      </c>
      <c r="O35" s="29"/>
      <c r="P35" s="29">
        <f t="shared" si="9"/>
        <v>0</v>
      </c>
      <c r="Q35" s="28">
        <f t="shared" si="10"/>
        <v>0</v>
      </c>
    </row>
    <row r="36" spans="1:17">
      <c r="A36" s="33" t="s">
        <v>57</v>
      </c>
      <c r="B36" s="34" t="s">
        <v>54</v>
      </c>
      <c r="C36" s="34">
        <v>46023</v>
      </c>
      <c r="D36" s="33" t="s">
        <v>55</v>
      </c>
      <c r="E36" s="32"/>
      <c r="F36" s="26"/>
      <c r="G36" s="27"/>
      <c r="H36" s="28">
        <f t="shared" si="5"/>
        <v>0</v>
      </c>
      <c r="I36" s="28"/>
      <c r="J36" s="28">
        <f t="shared" si="6"/>
        <v>0</v>
      </c>
      <c r="K36" s="28"/>
      <c r="L36" s="28">
        <f t="shared" si="7"/>
        <v>0</v>
      </c>
      <c r="M36" s="28"/>
      <c r="N36" s="28">
        <f t="shared" si="8"/>
        <v>0</v>
      </c>
      <c r="O36" s="29"/>
      <c r="P36" s="29">
        <f t="shared" si="9"/>
        <v>0</v>
      </c>
      <c r="Q36" s="28">
        <f t="shared" si="10"/>
        <v>0</v>
      </c>
    </row>
    <row r="37" spans="1:17">
      <c r="A37" s="33" t="s">
        <v>58</v>
      </c>
      <c r="B37" s="34" t="s">
        <v>54</v>
      </c>
      <c r="C37" s="34">
        <v>46023</v>
      </c>
      <c r="D37" s="33" t="s">
        <v>55</v>
      </c>
      <c r="E37" s="32"/>
      <c r="F37" s="26"/>
      <c r="G37" s="27"/>
      <c r="H37" s="28">
        <f t="shared" si="5"/>
        <v>0</v>
      </c>
      <c r="I37" s="28"/>
      <c r="J37" s="28">
        <f t="shared" si="6"/>
        <v>0</v>
      </c>
      <c r="K37" s="28"/>
      <c r="L37" s="28">
        <f t="shared" si="7"/>
        <v>0</v>
      </c>
      <c r="M37" s="28"/>
      <c r="N37" s="28">
        <f t="shared" si="8"/>
        <v>0</v>
      </c>
      <c r="O37" s="29"/>
      <c r="P37" s="29">
        <f t="shared" si="9"/>
        <v>0</v>
      </c>
      <c r="Q37" s="28">
        <f t="shared" si="10"/>
        <v>0</v>
      </c>
    </row>
    <row r="38" spans="1:17">
      <c r="A38" s="33" t="s">
        <v>59</v>
      </c>
      <c r="B38" s="34" t="s">
        <v>54</v>
      </c>
      <c r="C38" s="34">
        <v>46023</v>
      </c>
      <c r="D38" s="33" t="s">
        <v>55</v>
      </c>
      <c r="E38" s="32"/>
      <c r="F38" s="26"/>
      <c r="G38" s="27"/>
      <c r="H38" s="28">
        <f t="shared" si="5"/>
        <v>0</v>
      </c>
      <c r="I38" s="28"/>
      <c r="J38" s="28">
        <f t="shared" si="6"/>
        <v>0</v>
      </c>
      <c r="K38" s="28"/>
      <c r="L38" s="28">
        <f t="shared" si="7"/>
        <v>0</v>
      </c>
      <c r="M38" s="28"/>
      <c r="N38" s="28">
        <f t="shared" si="8"/>
        <v>0</v>
      </c>
      <c r="O38" s="29"/>
      <c r="P38" s="29">
        <f t="shared" si="9"/>
        <v>0</v>
      </c>
      <c r="Q38" s="28">
        <f t="shared" si="10"/>
        <v>0</v>
      </c>
    </row>
    <row r="39" spans="1:17">
      <c r="A39" s="33" t="s">
        <v>60</v>
      </c>
      <c r="B39" s="34" t="s">
        <v>54</v>
      </c>
      <c r="C39" s="34">
        <v>46023</v>
      </c>
      <c r="D39" s="33" t="s">
        <v>55</v>
      </c>
      <c r="E39" s="32"/>
      <c r="F39" s="26"/>
      <c r="G39" s="27"/>
      <c r="H39" s="28">
        <f t="shared" si="5"/>
        <v>0</v>
      </c>
      <c r="I39" s="28"/>
      <c r="J39" s="28">
        <f t="shared" si="6"/>
        <v>0</v>
      </c>
      <c r="K39" s="28"/>
      <c r="L39" s="28">
        <f t="shared" si="7"/>
        <v>0</v>
      </c>
      <c r="M39" s="28"/>
      <c r="N39" s="28">
        <f t="shared" si="8"/>
        <v>0</v>
      </c>
      <c r="O39" s="29"/>
      <c r="P39" s="29">
        <f t="shared" si="9"/>
        <v>0</v>
      </c>
      <c r="Q39" s="28">
        <f t="shared" si="10"/>
        <v>0</v>
      </c>
    </row>
    <row r="40" spans="1:17">
      <c r="A40" s="33" t="s">
        <v>61</v>
      </c>
      <c r="B40" s="34" t="s">
        <v>54</v>
      </c>
      <c r="C40" s="34">
        <v>46023</v>
      </c>
      <c r="D40" s="33" t="s">
        <v>55</v>
      </c>
      <c r="E40" s="32"/>
      <c r="F40" s="26"/>
      <c r="G40" s="27"/>
      <c r="H40" s="28">
        <f t="shared" si="5"/>
        <v>0</v>
      </c>
      <c r="I40" s="28"/>
      <c r="J40" s="28">
        <f t="shared" si="6"/>
        <v>0</v>
      </c>
      <c r="K40" s="28"/>
      <c r="L40" s="28">
        <f t="shared" si="7"/>
        <v>0</v>
      </c>
      <c r="M40" s="28"/>
      <c r="N40" s="28">
        <f t="shared" si="8"/>
        <v>0</v>
      </c>
      <c r="O40" s="29"/>
      <c r="P40" s="29">
        <f t="shared" si="9"/>
        <v>0</v>
      </c>
      <c r="Q40" s="28">
        <f t="shared" si="10"/>
        <v>0</v>
      </c>
    </row>
    <row r="41" spans="1:17">
      <c r="A41" s="33" t="s">
        <v>62</v>
      </c>
      <c r="B41" s="34" t="s">
        <v>54</v>
      </c>
      <c r="C41" s="34">
        <v>46023</v>
      </c>
      <c r="D41" s="33" t="s">
        <v>55</v>
      </c>
      <c r="E41" s="32"/>
      <c r="F41" s="26"/>
      <c r="G41" s="27"/>
      <c r="H41" s="28">
        <f t="shared" si="5"/>
        <v>0</v>
      </c>
      <c r="I41" s="28"/>
      <c r="J41" s="28">
        <f t="shared" si="6"/>
        <v>0</v>
      </c>
      <c r="K41" s="28"/>
      <c r="L41" s="28">
        <f t="shared" si="7"/>
        <v>0</v>
      </c>
      <c r="M41" s="28"/>
      <c r="N41" s="28">
        <f t="shared" si="8"/>
        <v>0</v>
      </c>
      <c r="O41" s="29"/>
      <c r="P41" s="29">
        <f t="shared" si="9"/>
        <v>0</v>
      </c>
      <c r="Q41" s="28">
        <f t="shared" si="10"/>
        <v>0</v>
      </c>
    </row>
    <row r="42" spans="1:17">
      <c r="A42" s="33" t="s">
        <v>63</v>
      </c>
      <c r="B42" s="34" t="s">
        <v>54</v>
      </c>
      <c r="C42" s="34">
        <v>46023</v>
      </c>
      <c r="D42" s="33" t="s">
        <v>55</v>
      </c>
      <c r="E42" s="32"/>
      <c r="F42" s="26"/>
      <c r="G42" s="27"/>
      <c r="H42" s="28">
        <f t="shared" si="5"/>
        <v>0</v>
      </c>
      <c r="I42" s="28"/>
      <c r="J42" s="28">
        <f t="shared" si="6"/>
        <v>0</v>
      </c>
      <c r="K42" s="28"/>
      <c r="L42" s="28">
        <f t="shared" si="7"/>
        <v>0</v>
      </c>
      <c r="M42" s="28"/>
      <c r="N42" s="28">
        <f t="shared" si="8"/>
        <v>0</v>
      </c>
      <c r="O42" s="29"/>
      <c r="P42" s="29">
        <f t="shared" si="9"/>
        <v>0</v>
      </c>
      <c r="Q42" s="28">
        <f t="shared" si="10"/>
        <v>0</v>
      </c>
    </row>
    <row r="43" spans="1:17">
      <c r="A43" s="33" t="s">
        <v>64</v>
      </c>
      <c r="B43" s="34" t="s">
        <v>54</v>
      </c>
      <c r="C43" s="34">
        <v>46023</v>
      </c>
      <c r="D43" s="33" t="s">
        <v>55</v>
      </c>
      <c r="E43" s="32"/>
      <c r="F43" s="26"/>
      <c r="G43" s="27"/>
      <c r="H43" s="28">
        <f t="shared" si="5"/>
        <v>0</v>
      </c>
      <c r="I43" s="28"/>
      <c r="J43" s="28">
        <f t="shared" si="6"/>
        <v>0</v>
      </c>
      <c r="K43" s="28"/>
      <c r="L43" s="28">
        <f t="shared" si="7"/>
        <v>0</v>
      </c>
      <c r="M43" s="28"/>
      <c r="N43" s="28">
        <f t="shared" si="8"/>
        <v>0</v>
      </c>
      <c r="O43" s="29"/>
      <c r="P43" s="29">
        <f t="shared" si="9"/>
        <v>0</v>
      </c>
      <c r="Q43" s="28">
        <f t="shared" si="10"/>
        <v>0</v>
      </c>
    </row>
    <row r="44" spans="1:17">
      <c r="A44" s="33" t="s">
        <v>65</v>
      </c>
      <c r="B44" s="34" t="s">
        <v>54</v>
      </c>
      <c r="C44" s="34">
        <v>46023</v>
      </c>
      <c r="D44" s="33" t="s">
        <v>55</v>
      </c>
      <c r="E44" s="32"/>
      <c r="F44" s="26"/>
      <c r="G44" s="27"/>
      <c r="H44" s="28">
        <f t="shared" si="5"/>
        <v>0</v>
      </c>
      <c r="I44" s="28"/>
      <c r="J44" s="28">
        <f t="shared" si="6"/>
        <v>0</v>
      </c>
      <c r="K44" s="28"/>
      <c r="L44" s="28">
        <f t="shared" si="7"/>
        <v>0</v>
      </c>
      <c r="M44" s="28"/>
      <c r="N44" s="28">
        <f t="shared" si="8"/>
        <v>0</v>
      </c>
      <c r="O44" s="29"/>
      <c r="P44" s="29">
        <f t="shared" si="9"/>
        <v>0</v>
      </c>
      <c r="Q44" s="28">
        <f t="shared" si="10"/>
        <v>0</v>
      </c>
    </row>
    <row r="45" spans="1:17">
      <c r="A45" s="23" t="s">
        <v>66</v>
      </c>
      <c r="B45" s="24" t="s">
        <v>67</v>
      </c>
      <c r="C45" s="24">
        <v>46023</v>
      </c>
      <c r="D45" s="31" t="s">
        <v>30</v>
      </c>
      <c r="E45" s="32"/>
      <c r="F45" s="26"/>
      <c r="G45" s="27"/>
      <c r="H45" s="28">
        <f t="shared" si="5"/>
        <v>0</v>
      </c>
      <c r="I45" s="28"/>
      <c r="J45" s="28">
        <f t="shared" si="6"/>
        <v>0</v>
      </c>
      <c r="K45" s="28"/>
      <c r="L45" s="28">
        <f t="shared" si="7"/>
        <v>0</v>
      </c>
      <c r="M45" s="28"/>
      <c r="N45" s="28">
        <f t="shared" si="8"/>
        <v>0</v>
      </c>
      <c r="O45" s="29"/>
      <c r="P45" s="29">
        <f t="shared" si="9"/>
        <v>0</v>
      </c>
      <c r="Q45" s="28">
        <f t="shared" si="10"/>
        <v>0</v>
      </c>
    </row>
    <row r="46" spans="1:17">
      <c r="A46" s="23" t="s">
        <v>68</v>
      </c>
      <c r="B46" s="24" t="s">
        <v>67</v>
      </c>
      <c r="C46" s="24">
        <v>46023</v>
      </c>
      <c r="D46" s="31" t="s">
        <v>30</v>
      </c>
      <c r="E46" s="32"/>
      <c r="F46" s="26"/>
      <c r="G46" s="27"/>
      <c r="H46" s="28">
        <f t="shared" si="5"/>
        <v>0</v>
      </c>
      <c r="I46" s="28"/>
      <c r="J46" s="28">
        <f t="shared" si="6"/>
        <v>0</v>
      </c>
      <c r="K46" s="28"/>
      <c r="L46" s="28">
        <f t="shared" si="7"/>
        <v>0</v>
      </c>
      <c r="M46" s="28"/>
      <c r="N46" s="28">
        <f t="shared" si="8"/>
        <v>0</v>
      </c>
      <c r="O46" s="29"/>
      <c r="P46" s="29">
        <f t="shared" si="9"/>
        <v>0</v>
      </c>
      <c r="Q46" s="28">
        <f t="shared" si="10"/>
        <v>0</v>
      </c>
    </row>
    <row r="47" spans="1:17">
      <c r="A47" s="33" t="s">
        <v>69</v>
      </c>
      <c r="B47" s="34" t="s">
        <v>70</v>
      </c>
      <c r="C47" s="34">
        <v>46023</v>
      </c>
      <c r="D47" s="33" t="s">
        <v>55</v>
      </c>
      <c r="E47" s="32"/>
      <c r="F47" s="26"/>
      <c r="G47" s="27"/>
      <c r="H47" s="28">
        <f t="shared" si="5"/>
        <v>0</v>
      </c>
      <c r="I47" s="28"/>
      <c r="J47" s="28">
        <f t="shared" si="6"/>
        <v>0</v>
      </c>
      <c r="K47" s="28"/>
      <c r="L47" s="28">
        <f t="shared" si="7"/>
        <v>0</v>
      </c>
      <c r="M47" s="28"/>
      <c r="N47" s="28">
        <f t="shared" si="8"/>
        <v>0</v>
      </c>
      <c r="O47" s="29"/>
      <c r="P47" s="29">
        <f t="shared" si="9"/>
        <v>0</v>
      </c>
      <c r="Q47" s="28">
        <f t="shared" si="10"/>
        <v>0</v>
      </c>
    </row>
    <row r="48" spans="1:17">
      <c r="A48" s="33" t="s">
        <v>71</v>
      </c>
      <c r="B48" s="34" t="s">
        <v>72</v>
      </c>
      <c r="C48" s="34">
        <v>46023</v>
      </c>
      <c r="D48" s="33" t="s">
        <v>55</v>
      </c>
      <c r="E48" s="32"/>
      <c r="F48" s="26"/>
      <c r="G48" s="27"/>
      <c r="H48" s="28">
        <f t="shared" si="5"/>
        <v>0</v>
      </c>
      <c r="I48" s="28"/>
      <c r="J48" s="28">
        <f t="shared" si="6"/>
        <v>0</v>
      </c>
      <c r="K48" s="28"/>
      <c r="L48" s="28">
        <f t="shared" si="7"/>
        <v>0</v>
      </c>
      <c r="M48" s="28"/>
      <c r="N48" s="28">
        <f t="shared" si="8"/>
        <v>0</v>
      </c>
      <c r="O48" s="29"/>
      <c r="P48" s="29">
        <f t="shared" si="9"/>
        <v>0</v>
      </c>
      <c r="Q48" s="28">
        <f t="shared" si="10"/>
        <v>0</v>
      </c>
    </row>
    <row r="49" spans="1:17">
      <c r="A49" s="33" t="s">
        <v>73</v>
      </c>
      <c r="B49" s="34" t="s">
        <v>72</v>
      </c>
      <c r="C49" s="34">
        <v>46023</v>
      </c>
      <c r="D49" s="33" t="s">
        <v>55</v>
      </c>
      <c r="E49" s="32"/>
      <c r="F49" s="26"/>
      <c r="G49" s="27"/>
      <c r="H49" s="28">
        <f t="shared" si="5"/>
        <v>0</v>
      </c>
      <c r="I49" s="28"/>
      <c r="J49" s="28">
        <f t="shared" si="6"/>
        <v>0</v>
      </c>
      <c r="K49" s="28"/>
      <c r="L49" s="28">
        <f t="shared" si="7"/>
        <v>0</v>
      </c>
      <c r="M49" s="28"/>
      <c r="N49" s="28">
        <f t="shared" si="8"/>
        <v>0</v>
      </c>
      <c r="O49" s="29"/>
      <c r="P49" s="29">
        <f t="shared" si="9"/>
        <v>0</v>
      </c>
      <c r="Q49" s="28">
        <f t="shared" si="10"/>
        <v>0</v>
      </c>
    </row>
    <row r="50" spans="1:17">
      <c r="A50" s="33" t="s">
        <v>74</v>
      </c>
      <c r="B50" s="34" t="s">
        <v>75</v>
      </c>
      <c r="C50" s="34">
        <v>46023</v>
      </c>
      <c r="D50" s="33" t="s">
        <v>55</v>
      </c>
      <c r="E50" s="32"/>
      <c r="F50" s="26"/>
      <c r="G50" s="27"/>
      <c r="H50" s="28">
        <f t="shared" si="5"/>
        <v>0</v>
      </c>
      <c r="I50" s="28"/>
      <c r="J50" s="28">
        <f t="shared" si="6"/>
        <v>0</v>
      </c>
      <c r="K50" s="28"/>
      <c r="L50" s="28">
        <f t="shared" si="7"/>
        <v>0</v>
      </c>
      <c r="M50" s="28"/>
      <c r="N50" s="28">
        <f t="shared" si="8"/>
        <v>0</v>
      </c>
      <c r="O50" s="29"/>
      <c r="P50" s="29">
        <f t="shared" si="9"/>
        <v>0</v>
      </c>
      <c r="Q50" s="28">
        <f t="shared" si="10"/>
        <v>0</v>
      </c>
    </row>
    <row r="51" spans="1:17">
      <c r="A51" s="33" t="s">
        <v>76</v>
      </c>
      <c r="B51" s="34" t="s">
        <v>75</v>
      </c>
      <c r="C51" s="34">
        <v>46023</v>
      </c>
      <c r="D51" s="33" t="s">
        <v>55</v>
      </c>
      <c r="E51" s="32"/>
      <c r="F51" s="26"/>
      <c r="G51" s="27"/>
      <c r="H51" s="28">
        <f t="shared" si="5"/>
        <v>0</v>
      </c>
      <c r="I51" s="28"/>
      <c r="J51" s="28">
        <f t="shared" si="6"/>
        <v>0</v>
      </c>
      <c r="K51" s="28"/>
      <c r="L51" s="28">
        <f t="shared" si="7"/>
        <v>0</v>
      </c>
      <c r="M51" s="28"/>
      <c r="N51" s="28">
        <f t="shared" si="8"/>
        <v>0</v>
      </c>
      <c r="O51" s="29"/>
      <c r="P51" s="29">
        <f t="shared" si="9"/>
        <v>0</v>
      </c>
      <c r="Q51" s="28">
        <f t="shared" si="10"/>
        <v>0</v>
      </c>
    </row>
    <row r="52" spans="1:17">
      <c r="A52" s="33" t="s">
        <v>77</v>
      </c>
      <c r="B52" s="34" t="s">
        <v>75</v>
      </c>
      <c r="C52" s="34">
        <v>46023</v>
      </c>
      <c r="D52" s="33" t="s">
        <v>55</v>
      </c>
      <c r="E52" s="32"/>
      <c r="F52" s="26"/>
      <c r="G52" s="27"/>
      <c r="H52" s="28">
        <f t="shared" si="5"/>
        <v>0</v>
      </c>
      <c r="I52" s="28"/>
      <c r="J52" s="28">
        <f t="shared" si="6"/>
        <v>0</v>
      </c>
      <c r="K52" s="28"/>
      <c r="L52" s="28">
        <f t="shared" si="7"/>
        <v>0</v>
      </c>
      <c r="M52" s="28"/>
      <c r="N52" s="28">
        <f t="shared" si="8"/>
        <v>0</v>
      </c>
      <c r="O52" s="29"/>
      <c r="P52" s="29">
        <f t="shared" si="9"/>
        <v>0</v>
      </c>
      <c r="Q52" s="28">
        <f t="shared" si="10"/>
        <v>0</v>
      </c>
    </row>
    <row r="53" spans="1:17">
      <c r="A53" s="33" t="s">
        <v>78</v>
      </c>
      <c r="B53" s="34" t="s">
        <v>79</v>
      </c>
      <c r="C53" s="34">
        <v>46023</v>
      </c>
      <c r="D53" s="33" t="s">
        <v>55</v>
      </c>
      <c r="E53" s="32"/>
      <c r="F53" s="26"/>
      <c r="G53" s="27"/>
      <c r="H53" s="28">
        <f t="shared" si="5"/>
        <v>0</v>
      </c>
      <c r="I53" s="28"/>
      <c r="J53" s="28">
        <f t="shared" si="6"/>
        <v>0</v>
      </c>
      <c r="K53" s="28"/>
      <c r="L53" s="28">
        <f t="shared" si="7"/>
        <v>0</v>
      </c>
      <c r="M53" s="28"/>
      <c r="N53" s="28">
        <f t="shared" si="8"/>
        <v>0</v>
      </c>
      <c r="O53" s="29"/>
      <c r="P53" s="29">
        <f t="shared" si="9"/>
        <v>0</v>
      </c>
      <c r="Q53" s="28">
        <f t="shared" si="10"/>
        <v>0</v>
      </c>
    </row>
    <row r="54" spans="1:17">
      <c r="A54" s="33" t="s">
        <v>80</v>
      </c>
      <c r="B54" s="34" t="s">
        <v>79</v>
      </c>
      <c r="C54" s="34">
        <v>46023</v>
      </c>
      <c r="D54" s="33" t="s">
        <v>55</v>
      </c>
      <c r="E54" s="32"/>
      <c r="F54" s="26"/>
      <c r="G54" s="27"/>
      <c r="H54" s="28">
        <f t="shared" si="5"/>
        <v>0</v>
      </c>
      <c r="I54" s="28"/>
      <c r="J54" s="28">
        <f t="shared" si="6"/>
        <v>0</v>
      </c>
      <c r="K54" s="28"/>
      <c r="L54" s="28">
        <f t="shared" si="7"/>
        <v>0</v>
      </c>
      <c r="M54" s="28"/>
      <c r="N54" s="28">
        <f t="shared" si="8"/>
        <v>0</v>
      </c>
      <c r="O54" s="29"/>
      <c r="P54" s="29">
        <f t="shared" si="9"/>
        <v>0</v>
      </c>
      <c r="Q54" s="28">
        <f t="shared" si="10"/>
        <v>0</v>
      </c>
    </row>
    <row r="55" spans="1:17">
      <c r="A55" s="33" t="s">
        <v>81</v>
      </c>
      <c r="B55" s="34" t="s">
        <v>79</v>
      </c>
      <c r="C55" s="34">
        <v>46023</v>
      </c>
      <c r="D55" s="33" t="s">
        <v>55</v>
      </c>
      <c r="E55" s="32"/>
      <c r="F55" s="26"/>
      <c r="G55" s="27"/>
      <c r="H55" s="28">
        <f t="shared" si="5"/>
        <v>0</v>
      </c>
      <c r="I55" s="28"/>
      <c r="J55" s="28">
        <f t="shared" si="6"/>
        <v>0</v>
      </c>
      <c r="K55" s="28"/>
      <c r="L55" s="28">
        <f t="shared" si="7"/>
        <v>0</v>
      </c>
      <c r="M55" s="28"/>
      <c r="N55" s="28">
        <f t="shared" si="8"/>
        <v>0</v>
      </c>
      <c r="O55" s="29"/>
      <c r="P55" s="29">
        <f t="shared" si="9"/>
        <v>0</v>
      </c>
      <c r="Q55" s="28">
        <f t="shared" si="10"/>
        <v>0</v>
      </c>
    </row>
    <row r="56" spans="1:17">
      <c r="A56" s="33" t="s">
        <v>82</v>
      </c>
      <c r="B56" s="34" t="s">
        <v>79</v>
      </c>
      <c r="C56" s="34">
        <v>46023</v>
      </c>
      <c r="D56" s="33" t="s">
        <v>55</v>
      </c>
      <c r="E56" s="32"/>
      <c r="F56" s="26"/>
      <c r="G56" s="27"/>
      <c r="H56" s="28">
        <f t="shared" si="5"/>
        <v>0</v>
      </c>
      <c r="I56" s="28"/>
      <c r="J56" s="28">
        <f t="shared" si="6"/>
        <v>0</v>
      </c>
      <c r="K56" s="28"/>
      <c r="L56" s="28">
        <f t="shared" si="7"/>
        <v>0</v>
      </c>
      <c r="M56" s="28"/>
      <c r="N56" s="28">
        <f t="shared" si="8"/>
        <v>0</v>
      </c>
      <c r="O56" s="29"/>
      <c r="P56" s="29">
        <f t="shared" si="9"/>
        <v>0</v>
      </c>
      <c r="Q56" s="28">
        <f t="shared" si="10"/>
        <v>0</v>
      </c>
    </row>
    <row r="57" spans="1:17">
      <c r="A57" s="33" t="s">
        <v>83</v>
      </c>
      <c r="B57" s="34" t="s">
        <v>79</v>
      </c>
      <c r="C57" s="34">
        <v>46023</v>
      </c>
      <c r="D57" s="33" t="s">
        <v>55</v>
      </c>
      <c r="E57" s="32"/>
      <c r="F57" s="26"/>
      <c r="G57" s="27"/>
      <c r="H57" s="28">
        <f t="shared" si="5"/>
        <v>0</v>
      </c>
      <c r="I57" s="28"/>
      <c r="J57" s="28">
        <f t="shared" si="6"/>
        <v>0</v>
      </c>
      <c r="K57" s="28"/>
      <c r="L57" s="28">
        <f t="shared" si="7"/>
        <v>0</v>
      </c>
      <c r="M57" s="28"/>
      <c r="N57" s="28">
        <f t="shared" si="8"/>
        <v>0</v>
      </c>
      <c r="O57" s="29"/>
      <c r="P57" s="29">
        <f t="shared" si="9"/>
        <v>0</v>
      </c>
      <c r="Q57" s="28">
        <f t="shared" si="10"/>
        <v>0</v>
      </c>
    </row>
    <row r="58" spans="1:17">
      <c r="A58" s="23">
        <v>17</v>
      </c>
      <c r="B58" s="24" t="s">
        <v>84</v>
      </c>
      <c r="C58" s="24">
        <v>46023</v>
      </c>
      <c r="D58" s="31" t="s">
        <v>30</v>
      </c>
      <c r="E58" s="32"/>
      <c r="F58" s="26"/>
      <c r="G58" s="27"/>
      <c r="H58" s="28">
        <f t="shared" si="5"/>
        <v>0</v>
      </c>
      <c r="I58" s="28"/>
      <c r="J58" s="28">
        <f t="shared" si="6"/>
        <v>0</v>
      </c>
      <c r="K58" s="28"/>
      <c r="L58" s="28">
        <f t="shared" si="7"/>
        <v>0</v>
      </c>
      <c r="M58" s="28"/>
      <c r="N58" s="28">
        <f t="shared" si="8"/>
        <v>0</v>
      </c>
      <c r="O58" s="29"/>
      <c r="P58" s="29">
        <f t="shared" si="9"/>
        <v>0</v>
      </c>
      <c r="Q58" s="28">
        <f t="shared" si="10"/>
        <v>0</v>
      </c>
    </row>
    <row r="59" spans="1:17">
      <c r="A59" s="23" t="s">
        <v>85</v>
      </c>
      <c r="B59" s="24" t="s">
        <v>86</v>
      </c>
      <c r="C59" s="24">
        <v>46023</v>
      </c>
      <c r="D59" s="31" t="s">
        <v>30</v>
      </c>
      <c r="E59" s="32"/>
      <c r="F59" s="26"/>
      <c r="G59" s="27"/>
      <c r="H59" s="28">
        <f t="shared" si="5"/>
        <v>0</v>
      </c>
      <c r="I59" s="28"/>
      <c r="J59" s="28">
        <f t="shared" si="6"/>
        <v>0</v>
      </c>
      <c r="K59" s="28"/>
      <c r="L59" s="28">
        <f t="shared" si="7"/>
        <v>0</v>
      </c>
      <c r="M59" s="28"/>
      <c r="N59" s="28">
        <f t="shared" si="8"/>
        <v>0</v>
      </c>
      <c r="O59" s="29"/>
      <c r="P59" s="29">
        <f t="shared" si="9"/>
        <v>0</v>
      </c>
      <c r="Q59" s="28">
        <f t="shared" si="10"/>
        <v>0</v>
      </c>
    </row>
    <row r="60" spans="1:17">
      <c r="A60" s="23" t="s">
        <v>87</v>
      </c>
      <c r="B60" s="24" t="s">
        <v>86</v>
      </c>
      <c r="C60" s="24">
        <v>46023</v>
      </c>
      <c r="D60" s="31" t="s">
        <v>30</v>
      </c>
      <c r="E60" s="32"/>
      <c r="F60" s="26"/>
      <c r="G60" s="27"/>
      <c r="H60" s="28">
        <f t="shared" si="5"/>
        <v>0</v>
      </c>
      <c r="I60" s="28"/>
      <c r="J60" s="28">
        <f t="shared" si="6"/>
        <v>0</v>
      </c>
      <c r="K60" s="28"/>
      <c r="L60" s="28">
        <f t="shared" si="7"/>
        <v>0</v>
      </c>
      <c r="M60" s="28"/>
      <c r="N60" s="28">
        <f t="shared" si="8"/>
        <v>0</v>
      </c>
      <c r="O60" s="29"/>
      <c r="P60" s="29">
        <f t="shared" si="9"/>
        <v>0</v>
      </c>
      <c r="Q60" s="28">
        <f t="shared" si="10"/>
        <v>0</v>
      </c>
    </row>
    <row r="61" spans="1:17">
      <c r="A61" s="23">
        <v>19</v>
      </c>
      <c r="B61" s="24" t="s">
        <v>88</v>
      </c>
      <c r="C61" s="24">
        <v>46023</v>
      </c>
      <c r="D61" s="31" t="s">
        <v>30</v>
      </c>
      <c r="E61" s="32"/>
      <c r="F61" s="26"/>
      <c r="G61" s="27"/>
      <c r="H61" s="28">
        <f t="shared" si="5"/>
        <v>0</v>
      </c>
      <c r="I61" s="28"/>
      <c r="J61" s="28">
        <f t="shared" si="6"/>
        <v>0</v>
      </c>
      <c r="K61" s="28"/>
      <c r="L61" s="28">
        <f t="shared" si="7"/>
        <v>0</v>
      </c>
      <c r="M61" s="28"/>
      <c r="N61" s="28">
        <f t="shared" si="8"/>
        <v>0</v>
      </c>
      <c r="O61" s="29"/>
      <c r="P61" s="29">
        <f t="shared" si="9"/>
        <v>0</v>
      </c>
      <c r="Q61" s="28">
        <f t="shared" si="10"/>
        <v>0</v>
      </c>
    </row>
    <row r="62" spans="1:17" ht="17.25">
      <c r="A62" s="23">
        <v>20</v>
      </c>
      <c r="B62" s="24" t="s">
        <v>89</v>
      </c>
      <c r="C62" s="24">
        <v>46023</v>
      </c>
      <c r="D62" s="31" t="s">
        <v>55</v>
      </c>
      <c r="E62" s="32"/>
      <c r="F62" s="26"/>
      <c r="G62" s="27"/>
      <c r="H62" s="28">
        <f t="shared" si="5"/>
        <v>0</v>
      </c>
      <c r="I62" s="28"/>
      <c r="J62" s="28">
        <f t="shared" si="6"/>
        <v>0</v>
      </c>
      <c r="K62" s="28"/>
      <c r="L62" s="28">
        <f t="shared" si="7"/>
        <v>0</v>
      </c>
      <c r="M62" s="28"/>
      <c r="N62" s="28">
        <f t="shared" si="8"/>
        <v>0</v>
      </c>
      <c r="O62" s="29"/>
      <c r="P62" s="29">
        <f t="shared" si="9"/>
        <v>0</v>
      </c>
      <c r="Q62" s="28">
        <f t="shared" si="10"/>
        <v>0</v>
      </c>
    </row>
    <row r="63" spans="1:17" ht="36">
      <c r="A63" s="23" t="s">
        <v>90</v>
      </c>
      <c r="B63" s="24" t="s">
        <v>91</v>
      </c>
      <c r="C63" s="24">
        <v>46023</v>
      </c>
      <c r="D63" s="31" t="s">
        <v>30</v>
      </c>
      <c r="E63" s="32"/>
      <c r="F63" s="26"/>
      <c r="G63" s="27"/>
      <c r="H63" s="28">
        <f t="shared" si="5"/>
        <v>0</v>
      </c>
      <c r="I63" s="28"/>
      <c r="J63" s="28">
        <f t="shared" si="6"/>
        <v>0</v>
      </c>
      <c r="K63" s="28"/>
      <c r="L63" s="28">
        <f t="shared" si="7"/>
        <v>0</v>
      </c>
      <c r="M63" s="28"/>
      <c r="N63" s="28">
        <f t="shared" si="8"/>
        <v>0</v>
      </c>
      <c r="O63" s="29"/>
      <c r="P63" s="29">
        <f t="shared" si="9"/>
        <v>0</v>
      </c>
      <c r="Q63" s="28">
        <f t="shared" si="10"/>
        <v>0</v>
      </c>
    </row>
    <row r="64" spans="1:17" ht="36">
      <c r="A64" s="23" t="s">
        <v>92</v>
      </c>
      <c r="B64" s="24" t="s">
        <v>91</v>
      </c>
      <c r="C64" s="24">
        <v>46023</v>
      </c>
      <c r="D64" s="31" t="s">
        <v>30</v>
      </c>
      <c r="E64" s="32"/>
      <c r="F64" s="26"/>
      <c r="G64" s="27"/>
      <c r="H64" s="28">
        <f t="shared" si="5"/>
        <v>0</v>
      </c>
      <c r="I64" s="28"/>
      <c r="J64" s="28">
        <f t="shared" si="6"/>
        <v>0</v>
      </c>
      <c r="K64" s="28"/>
      <c r="L64" s="28">
        <f t="shared" si="7"/>
        <v>0</v>
      </c>
      <c r="M64" s="28"/>
      <c r="N64" s="28">
        <f t="shared" si="8"/>
        <v>0</v>
      </c>
      <c r="O64" s="29"/>
      <c r="P64" s="29">
        <f t="shared" si="9"/>
        <v>0</v>
      </c>
      <c r="Q64" s="28">
        <f t="shared" si="10"/>
        <v>0</v>
      </c>
    </row>
    <row r="65" spans="1:17" ht="36">
      <c r="A65" s="23" t="s">
        <v>93</v>
      </c>
      <c r="B65" s="24" t="s">
        <v>91</v>
      </c>
      <c r="C65" s="24">
        <v>46023</v>
      </c>
      <c r="D65" s="31" t="s">
        <v>30</v>
      </c>
      <c r="E65" s="32"/>
      <c r="F65" s="26"/>
      <c r="G65" s="27"/>
      <c r="H65" s="28">
        <f t="shared" ref="H65:H66" si="11">SUM(G65*1800)</f>
        <v>0</v>
      </c>
      <c r="I65" s="28"/>
      <c r="J65" s="28">
        <f t="shared" ref="J65:J66" si="12">SUM(I65*1800)</f>
        <v>0</v>
      </c>
      <c r="K65" s="28"/>
      <c r="L65" s="28">
        <f t="shared" ref="L65:L66" si="13">SUM(K65*1800)</f>
        <v>0</v>
      </c>
      <c r="M65" s="28"/>
      <c r="N65" s="28">
        <f t="shared" ref="N65:N66" si="14">SUM(M65*1800)</f>
        <v>0</v>
      </c>
      <c r="O65" s="29"/>
      <c r="P65" s="29">
        <f t="shared" ref="P65:P66" si="15">SUM(O65*1800)</f>
        <v>0</v>
      </c>
      <c r="Q65" s="28">
        <f t="shared" ref="Q65:Q66" si="16">SUM(H65,J65,L65,N65,P65)</f>
        <v>0</v>
      </c>
    </row>
    <row r="66" spans="1:17" ht="36">
      <c r="A66" s="23" t="s">
        <v>94</v>
      </c>
      <c r="B66" s="24" t="s">
        <v>91</v>
      </c>
      <c r="C66" s="24">
        <v>46023</v>
      </c>
      <c r="D66" s="31" t="s">
        <v>30</v>
      </c>
      <c r="E66" s="32"/>
      <c r="F66" s="26"/>
      <c r="G66" s="27"/>
      <c r="H66" s="28">
        <f t="shared" si="11"/>
        <v>0</v>
      </c>
      <c r="I66" s="28"/>
      <c r="J66" s="28">
        <f t="shared" si="12"/>
        <v>0</v>
      </c>
      <c r="K66" s="28"/>
      <c r="L66" s="28">
        <f t="shared" si="13"/>
        <v>0</v>
      </c>
      <c r="M66" s="28"/>
      <c r="N66" s="28">
        <f t="shared" si="14"/>
        <v>0</v>
      </c>
      <c r="O66" s="29"/>
      <c r="P66" s="29">
        <f t="shared" si="15"/>
        <v>0</v>
      </c>
      <c r="Q66" s="28">
        <f t="shared" si="16"/>
        <v>0</v>
      </c>
    </row>
    <row r="67" spans="1:17">
      <c r="A67" s="23">
        <v>22</v>
      </c>
      <c r="B67" s="24" t="s">
        <v>95</v>
      </c>
      <c r="C67" s="24">
        <v>46023</v>
      </c>
      <c r="D67" s="31" t="s">
        <v>30</v>
      </c>
      <c r="E67" s="32"/>
      <c r="F67" s="26"/>
      <c r="G67" s="27"/>
      <c r="H67" s="28">
        <f t="shared" ref="H67:H68" si="17">SUM(G67*1800)</f>
        <v>0</v>
      </c>
      <c r="I67" s="28"/>
      <c r="J67" s="28">
        <f t="shared" ref="J67:J68" si="18">SUM(I67*1800)</f>
        <v>0</v>
      </c>
      <c r="K67" s="28"/>
      <c r="L67" s="28">
        <f t="shared" ref="L67:L68" si="19">SUM(K67*1800)</f>
        <v>0</v>
      </c>
      <c r="M67" s="28"/>
      <c r="N67" s="28">
        <f t="shared" ref="N67:N68" si="20">SUM(M67*1800)</f>
        <v>0</v>
      </c>
      <c r="O67" s="29"/>
      <c r="P67" s="29">
        <f t="shared" ref="P67:P68" si="21">SUM(O67*1800)</f>
        <v>0</v>
      </c>
      <c r="Q67" s="28">
        <f t="shared" ref="Q67:Q68" si="22">SUM(H67,J67,L67,N67,P67)</f>
        <v>0</v>
      </c>
    </row>
    <row r="68" spans="1:17" ht="31.5">
      <c r="A68" s="23">
        <v>23</v>
      </c>
      <c r="B68" s="24" t="s">
        <v>96</v>
      </c>
      <c r="C68" s="24">
        <v>46023</v>
      </c>
      <c r="D68" s="31" t="s">
        <v>30</v>
      </c>
      <c r="E68" s="32"/>
      <c r="F68" s="26"/>
      <c r="G68" s="27"/>
      <c r="H68" s="28">
        <f t="shared" si="17"/>
        <v>0</v>
      </c>
      <c r="I68" s="28"/>
      <c r="J68" s="28">
        <f t="shared" si="18"/>
        <v>0</v>
      </c>
      <c r="K68" s="28"/>
      <c r="L68" s="28">
        <f t="shared" si="19"/>
        <v>0</v>
      </c>
      <c r="M68" s="28"/>
      <c r="N68" s="28">
        <f t="shared" si="20"/>
        <v>0</v>
      </c>
      <c r="O68" s="29"/>
      <c r="P68" s="29">
        <f t="shared" si="21"/>
        <v>0</v>
      </c>
      <c r="Q68" s="28">
        <f t="shared" si="22"/>
        <v>0</v>
      </c>
    </row>
    <row r="69" spans="1:17" ht="31.5">
      <c r="A69" s="37">
        <v>24</v>
      </c>
      <c r="B69" s="38" t="s">
        <v>97</v>
      </c>
      <c r="C69" s="38">
        <v>46023</v>
      </c>
      <c r="D69" s="39" t="s">
        <v>30</v>
      </c>
      <c r="E69" s="40"/>
      <c r="F69" s="41"/>
      <c r="G69" s="42"/>
      <c r="H69" s="43">
        <f t="shared" ref="H69:H76" si="23">SUM(G69*1800)</f>
        <v>0</v>
      </c>
      <c r="I69" s="43"/>
      <c r="J69" s="43">
        <f t="shared" ref="J69:J76" si="24">SUM(I69*1800)</f>
        <v>0</v>
      </c>
      <c r="K69" s="43"/>
      <c r="L69" s="43">
        <f t="shared" ref="L69:L76" si="25">SUM(K69*1800)</f>
        <v>0</v>
      </c>
      <c r="M69" s="43"/>
      <c r="N69" s="43">
        <f t="shared" ref="N69:N76" si="26">SUM(M69*1800)</f>
        <v>0</v>
      </c>
      <c r="O69" s="43"/>
      <c r="P69" s="43">
        <f t="shared" ref="P69:P76" si="27">SUM(O69*1800)</f>
        <v>0</v>
      </c>
      <c r="Q69" s="43">
        <f t="shared" ref="Q69:Q76" si="28">SUM(H69,J69,L69,N69,P69)</f>
        <v>0</v>
      </c>
    </row>
    <row r="70" spans="1:17">
      <c r="A70" s="23">
        <v>25</v>
      </c>
      <c r="B70" s="24" t="s">
        <v>98</v>
      </c>
      <c r="C70" s="24">
        <v>46023</v>
      </c>
      <c r="D70" s="31" t="s">
        <v>30</v>
      </c>
      <c r="E70" s="32"/>
      <c r="F70" s="26"/>
      <c r="G70" s="27"/>
      <c r="H70" s="28">
        <f t="shared" si="23"/>
        <v>0</v>
      </c>
      <c r="I70" s="28"/>
      <c r="J70" s="28">
        <f t="shared" si="24"/>
        <v>0</v>
      </c>
      <c r="K70" s="28"/>
      <c r="L70" s="28">
        <f t="shared" si="25"/>
        <v>0</v>
      </c>
      <c r="M70" s="28"/>
      <c r="N70" s="28">
        <f t="shared" si="26"/>
        <v>0</v>
      </c>
      <c r="O70" s="29"/>
      <c r="P70" s="29">
        <f t="shared" si="27"/>
        <v>0</v>
      </c>
      <c r="Q70" s="28">
        <f t="shared" si="28"/>
        <v>0</v>
      </c>
    </row>
    <row r="71" spans="1:17">
      <c r="A71" s="23">
        <v>26</v>
      </c>
      <c r="B71" s="24" t="s">
        <v>99</v>
      </c>
      <c r="C71" s="24">
        <v>46023</v>
      </c>
      <c r="D71" s="31" t="s">
        <v>30</v>
      </c>
      <c r="E71" s="32"/>
      <c r="F71" s="26" t="s">
        <v>100</v>
      </c>
      <c r="G71" s="27"/>
      <c r="H71" s="28">
        <f t="shared" si="23"/>
        <v>0</v>
      </c>
      <c r="I71" s="28"/>
      <c r="J71" s="28">
        <f t="shared" si="24"/>
        <v>0</v>
      </c>
      <c r="K71" s="28"/>
      <c r="L71" s="28">
        <f t="shared" si="25"/>
        <v>0</v>
      </c>
      <c r="M71" s="28"/>
      <c r="N71" s="28">
        <f t="shared" si="26"/>
        <v>0</v>
      </c>
      <c r="O71" s="29"/>
      <c r="P71" s="29">
        <f t="shared" si="27"/>
        <v>0</v>
      </c>
      <c r="Q71" s="28">
        <f t="shared" si="28"/>
        <v>0</v>
      </c>
    </row>
    <row r="72" spans="1:17" ht="31.5">
      <c r="A72" s="23">
        <v>27</v>
      </c>
      <c r="B72" s="24" t="s">
        <v>101</v>
      </c>
      <c r="C72" s="24">
        <v>46023</v>
      </c>
      <c r="D72" s="31" t="s">
        <v>30</v>
      </c>
      <c r="E72" s="32"/>
      <c r="F72" s="26"/>
      <c r="G72" s="27"/>
      <c r="H72" s="28">
        <f t="shared" si="23"/>
        <v>0</v>
      </c>
      <c r="I72" s="28"/>
      <c r="J72" s="28">
        <f t="shared" si="24"/>
        <v>0</v>
      </c>
      <c r="K72" s="28"/>
      <c r="L72" s="28">
        <f t="shared" si="25"/>
        <v>0</v>
      </c>
      <c r="M72" s="28"/>
      <c r="N72" s="28">
        <f t="shared" si="26"/>
        <v>0</v>
      </c>
      <c r="O72" s="29"/>
      <c r="P72" s="29">
        <f t="shared" si="27"/>
        <v>0</v>
      </c>
      <c r="Q72" s="28">
        <f t="shared" si="28"/>
        <v>0</v>
      </c>
    </row>
    <row r="73" spans="1:17">
      <c r="A73" s="23" t="s">
        <v>102</v>
      </c>
      <c r="B73" s="24" t="s">
        <v>103</v>
      </c>
      <c r="C73" s="24">
        <v>46023</v>
      </c>
      <c r="D73" s="31" t="s">
        <v>30</v>
      </c>
      <c r="E73" s="32"/>
      <c r="F73" s="26"/>
      <c r="G73" s="27"/>
      <c r="H73" s="28">
        <f t="shared" si="23"/>
        <v>0</v>
      </c>
      <c r="I73" s="28"/>
      <c r="J73" s="28">
        <f t="shared" si="24"/>
        <v>0</v>
      </c>
      <c r="K73" s="28"/>
      <c r="L73" s="28">
        <f t="shared" si="25"/>
        <v>0</v>
      </c>
      <c r="M73" s="28"/>
      <c r="N73" s="28">
        <f t="shared" si="26"/>
        <v>0</v>
      </c>
      <c r="O73" s="29"/>
      <c r="P73" s="29">
        <f t="shared" si="27"/>
        <v>0</v>
      </c>
      <c r="Q73" s="28">
        <f t="shared" si="28"/>
        <v>0</v>
      </c>
    </row>
    <row r="74" spans="1:17">
      <c r="A74" s="23" t="s">
        <v>104</v>
      </c>
      <c r="B74" s="24" t="s">
        <v>103</v>
      </c>
      <c r="C74" s="24">
        <v>46023</v>
      </c>
      <c r="D74" s="31" t="s">
        <v>30</v>
      </c>
      <c r="E74" s="32"/>
      <c r="F74" s="26"/>
      <c r="G74" s="27"/>
      <c r="H74" s="28">
        <f t="shared" ref="H74" si="29">SUM(G74*1800)</f>
        <v>0</v>
      </c>
      <c r="I74" s="28"/>
      <c r="J74" s="28">
        <f t="shared" ref="J74" si="30">SUM(I74*1800)</f>
        <v>0</v>
      </c>
      <c r="K74" s="28"/>
      <c r="L74" s="28">
        <f t="shared" ref="L74" si="31">SUM(K74*1800)</f>
        <v>0</v>
      </c>
      <c r="M74" s="28"/>
      <c r="N74" s="28">
        <f t="shared" ref="N74" si="32">SUM(M74*1800)</f>
        <v>0</v>
      </c>
      <c r="O74" s="29"/>
      <c r="P74" s="29">
        <f t="shared" ref="P74" si="33">SUM(O74*1800)</f>
        <v>0</v>
      </c>
      <c r="Q74" s="28">
        <f t="shared" ref="Q74" si="34">SUM(H74,J74,L74,N74,P74)</f>
        <v>0</v>
      </c>
    </row>
    <row r="75" spans="1:17" ht="31.5">
      <c r="A75" s="23">
        <v>29</v>
      </c>
      <c r="B75" s="24" t="s">
        <v>105</v>
      </c>
      <c r="C75" s="24">
        <v>46023</v>
      </c>
      <c r="D75" s="31" t="s">
        <v>30</v>
      </c>
      <c r="E75" s="32"/>
      <c r="F75" s="26"/>
      <c r="G75" s="27"/>
      <c r="H75" s="28">
        <f t="shared" si="23"/>
        <v>0</v>
      </c>
      <c r="I75" s="28"/>
      <c r="J75" s="28">
        <f t="shared" si="24"/>
        <v>0</v>
      </c>
      <c r="K75" s="28"/>
      <c r="L75" s="28">
        <f t="shared" si="25"/>
        <v>0</v>
      </c>
      <c r="M75" s="28"/>
      <c r="N75" s="28">
        <f t="shared" si="26"/>
        <v>0</v>
      </c>
      <c r="O75" s="29"/>
      <c r="P75" s="29">
        <f t="shared" si="27"/>
        <v>0</v>
      </c>
      <c r="Q75" s="28">
        <f t="shared" si="28"/>
        <v>0</v>
      </c>
    </row>
    <row r="76" spans="1:17">
      <c r="A76" s="23">
        <v>30</v>
      </c>
      <c r="B76" s="24" t="s">
        <v>106</v>
      </c>
      <c r="C76" s="24">
        <v>46023</v>
      </c>
      <c r="D76" s="31" t="s">
        <v>30</v>
      </c>
      <c r="E76" s="32"/>
      <c r="F76" s="26"/>
      <c r="G76" s="27"/>
      <c r="H76" s="28">
        <f t="shared" si="23"/>
        <v>0</v>
      </c>
      <c r="I76" s="28"/>
      <c r="J76" s="28">
        <f t="shared" si="24"/>
        <v>0</v>
      </c>
      <c r="K76" s="28"/>
      <c r="L76" s="28">
        <f t="shared" si="25"/>
        <v>0</v>
      </c>
      <c r="M76" s="28"/>
      <c r="N76" s="28">
        <f t="shared" si="26"/>
        <v>0</v>
      </c>
      <c r="O76" s="29"/>
      <c r="P76" s="29">
        <f t="shared" si="27"/>
        <v>0</v>
      </c>
      <c r="Q76" s="28">
        <f t="shared" si="28"/>
        <v>0</v>
      </c>
    </row>
    <row r="77" spans="1:17" ht="25.5" customHeight="1">
      <c r="A77" s="33" t="s">
        <v>107</v>
      </c>
      <c r="B77" s="34" t="s">
        <v>106</v>
      </c>
      <c r="C77" s="34">
        <v>46023</v>
      </c>
      <c r="D77" s="33" t="s">
        <v>30</v>
      </c>
      <c r="E77" s="32"/>
      <c r="F77" s="26"/>
      <c r="G77" s="27"/>
      <c r="H77" s="28">
        <f t="shared" ref="H77" si="35">SUM(G77*1800)</f>
        <v>0</v>
      </c>
      <c r="I77" s="28"/>
      <c r="J77" s="28">
        <f t="shared" ref="J77" si="36">SUM(I77*1800)</f>
        <v>0</v>
      </c>
      <c r="K77" s="28"/>
      <c r="L77" s="28">
        <f t="shared" ref="L77" si="37">SUM(K77*1800)</f>
        <v>0</v>
      </c>
      <c r="M77" s="28"/>
      <c r="N77" s="28">
        <f t="shared" ref="N77" si="38">SUM(M77*1800)</f>
        <v>0</v>
      </c>
      <c r="O77" s="29"/>
      <c r="P77" s="29">
        <f t="shared" ref="P77" si="39">SUM(O77*1800)</f>
        <v>0</v>
      </c>
      <c r="Q77" s="28">
        <f t="shared" ref="Q77" si="40">SUM(H77,J77,L77,N77,P77)</f>
        <v>0</v>
      </c>
    </row>
    <row r="78" spans="1:17">
      <c r="A78" s="37">
        <v>31</v>
      </c>
      <c r="B78" s="38" t="s">
        <v>108</v>
      </c>
      <c r="C78" s="38">
        <v>46023</v>
      </c>
      <c r="D78" s="39" t="s">
        <v>30</v>
      </c>
      <c r="E78" s="40"/>
      <c r="F78" s="41"/>
      <c r="G78" s="42"/>
      <c r="H78" s="43">
        <f t="shared" ref="H78:H84" si="41">SUM(G78*1800)</f>
        <v>0</v>
      </c>
      <c r="I78" s="43"/>
      <c r="J78" s="43">
        <f t="shared" ref="J78:J84" si="42">SUM(I78*1800)</f>
        <v>0</v>
      </c>
      <c r="K78" s="43"/>
      <c r="L78" s="43">
        <f t="shared" ref="L78:L84" si="43">SUM(K78*1800)</f>
        <v>0</v>
      </c>
      <c r="M78" s="43"/>
      <c r="N78" s="43">
        <f t="shared" ref="N78:N84" si="44">SUM(M78*1800)</f>
        <v>0</v>
      </c>
      <c r="O78" s="43"/>
      <c r="P78" s="43">
        <f t="shared" ref="P78:P84" si="45">SUM(O78*1800)</f>
        <v>0</v>
      </c>
      <c r="Q78" s="43">
        <f t="shared" ref="Q78:Q84" si="46">SUM(H78,J78,L78,N78,P78)</f>
        <v>0</v>
      </c>
    </row>
    <row r="79" spans="1:17">
      <c r="A79" s="23">
        <v>32</v>
      </c>
      <c r="B79" s="24" t="s">
        <v>109</v>
      </c>
      <c r="C79" s="24">
        <v>46023</v>
      </c>
      <c r="D79" s="31" t="s">
        <v>30</v>
      </c>
      <c r="E79" s="32"/>
      <c r="F79" s="26"/>
      <c r="G79" s="27"/>
      <c r="H79" s="28">
        <f t="shared" si="41"/>
        <v>0</v>
      </c>
      <c r="I79" s="28"/>
      <c r="J79" s="28">
        <f t="shared" si="42"/>
        <v>0</v>
      </c>
      <c r="K79" s="28"/>
      <c r="L79" s="28">
        <f t="shared" si="43"/>
        <v>0</v>
      </c>
      <c r="M79" s="28"/>
      <c r="N79" s="28">
        <f t="shared" si="44"/>
        <v>0</v>
      </c>
      <c r="O79" s="29"/>
      <c r="P79" s="29">
        <f t="shared" si="45"/>
        <v>0</v>
      </c>
      <c r="Q79" s="28">
        <f t="shared" si="46"/>
        <v>0</v>
      </c>
    </row>
    <row r="80" spans="1:17">
      <c r="A80" s="23">
        <v>33</v>
      </c>
      <c r="B80" s="24" t="s">
        <v>110</v>
      </c>
      <c r="C80" s="24">
        <v>46023</v>
      </c>
      <c r="D80" s="31" t="s">
        <v>30</v>
      </c>
      <c r="E80" s="32"/>
      <c r="F80" s="26"/>
      <c r="G80" s="27"/>
      <c r="H80" s="28">
        <f t="shared" si="41"/>
        <v>0</v>
      </c>
      <c r="I80" s="28"/>
      <c r="J80" s="28">
        <f t="shared" si="42"/>
        <v>0</v>
      </c>
      <c r="K80" s="28"/>
      <c r="L80" s="28">
        <f t="shared" si="43"/>
        <v>0</v>
      </c>
      <c r="M80" s="28"/>
      <c r="N80" s="28">
        <f t="shared" si="44"/>
        <v>0</v>
      </c>
      <c r="O80" s="29"/>
      <c r="P80" s="29">
        <f t="shared" si="45"/>
        <v>0</v>
      </c>
      <c r="Q80" s="28">
        <f t="shared" si="46"/>
        <v>0</v>
      </c>
    </row>
    <row r="81" spans="1:17" ht="31.5">
      <c r="A81" s="37">
        <v>34</v>
      </c>
      <c r="B81" s="38" t="s">
        <v>111</v>
      </c>
      <c r="C81" s="38">
        <v>46023</v>
      </c>
      <c r="D81" s="39" t="s">
        <v>30</v>
      </c>
      <c r="E81" s="40"/>
      <c r="F81" s="41"/>
      <c r="G81" s="42"/>
      <c r="H81" s="43">
        <f t="shared" si="41"/>
        <v>0</v>
      </c>
      <c r="I81" s="43"/>
      <c r="J81" s="43">
        <f t="shared" si="42"/>
        <v>0</v>
      </c>
      <c r="K81" s="43"/>
      <c r="L81" s="43">
        <f t="shared" si="43"/>
        <v>0</v>
      </c>
      <c r="M81" s="43"/>
      <c r="N81" s="43">
        <f t="shared" si="44"/>
        <v>0</v>
      </c>
      <c r="O81" s="43"/>
      <c r="P81" s="43">
        <f t="shared" si="45"/>
        <v>0</v>
      </c>
      <c r="Q81" s="43">
        <f t="shared" si="46"/>
        <v>0</v>
      </c>
    </row>
    <row r="82" spans="1:17" ht="31.5">
      <c r="A82" s="23">
        <v>35</v>
      </c>
      <c r="B82" s="24" t="s">
        <v>112</v>
      </c>
      <c r="C82" s="24">
        <v>46023</v>
      </c>
      <c r="D82" s="31" t="s">
        <v>30</v>
      </c>
      <c r="E82" s="32"/>
      <c r="F82" s="26"/>
      <c r="G82" s="27"/>
      <c r="H82" s="28">
        <f t="shared" si="41"/>
        <v>0</v>
      </c>
      <c r="I82" s="28"/>
      <c r="J82" s="28">
        <f t="shared" si="42"/>
        <v>0</v>
      </c>
      <c r="K82" s="28"/>
      <c r="L82" s="28">
        <f t="shared" si="43"/>
        <v>0</v>
      </c>
      <c r="M82" s="28"/>
      <c r="N82" s="28">
        <f t="shared" si="44"/>
        <v>0</v>
      </c>
      <c r="O82" s="29"/>
      <c r="P82" s="29">
        <f t="shared" si="45"/>
        <v>0</v>
      </c>
      <c r="Q82" s="28">
        <f t="shared" si="46"/>
        <v>0</v>
      </c>
    </row>
    <row r="83" spans="1:17" ht="31.5">
      <c r="A83" s="23">
        <v>36</v>
      </c>
      <c r="B83" s="24" t="s">
        <v>113</v>
      </c>
      <c r="C83" s="24">
        <v>46023</v>
      </c>
      <c r="D83" s="31" t="s">
        <v>30</v>
      </c>
      <c r="E83" s="32"/>
      <c r="F83" s="26"/>
      <c r="G83" s="27"/>
      <c r="H83" s="28">
        <f t="shared" si="41"/>
        <v>0</v>
      </c>
      <c r="I83" s="28"/>
      <c r="J83" s="28">
        <f t="shared" si="42"/>
        <v>0</v>
      </c>
      <c r="K83" s="28"/>
      <c r="L83" s="28">
        <f t="shared" si="43"/>
        <v>0</v>
      </c>
      <c r="M83" s="28"/>
      <c r="N83" s="28">
        <f t="shared" si="44"/>
        <v>0</v>
      </c>
      <c r="O83" s="29"/>
      <c r="P83" s="29">
        <f t="shared" si="45"/>
        <v>0</v>
      </c>
      <c r="Q83" s="28">
        <f t="shared" si="46"/>
        <v>0</v>
      </c>
    </row>
    <row r="84" spans="1:17" ht="31.5">
      <c r="A84" s="23">
        <v>37</v>
      </c>
      <c r="B84" s="24" t="s">
        <v>114</v>
      </c>
      <c r="C84" s="24">
        <v>46023</v>
      </c>
      <c r="D84" s="31" t="s">
        <v>30</v>
      </c>
      <c r="E84" s="32"/>
      <c r="F84" s="26"/>
      <c r="G84" s="27"/>
      <c r="H84" s="28">
        <f t="shared" si="41"/>
        <v>0</v>
      </c>
      <c r="I84" s="28"/>
      <c r="J84" s="28">
        <f t="shared" si="42"/>
        <v>0</v>
      </c>
      <c r="K84" s="28"/>
      <c r="L84" s="28">
        <f t="shared" si="43"/>
        <v>0</v>
      </c>
      <c r="M84" s="28"/>
      <c r="N84" s="28">
        <f t="shared" si="44"/>
        <v>0</v>
      </c>
      <c r="O84" s="29"/>
      <c r="P84" s="29">
        <f t="shared" si="45"/>
        <v>0</v>
      </c>
      <c r="Q84" s="28">
        <f t="shared" si="46"/>
        <v>0</v>
      </c>
    </row>
    <row r="85" spans="1:17" ht="31.5">
      <c r="A85" s="23">
        <v>38</v>
      </c>
      <c r="B85" s="24" t="s">
        <v>115</v>
      </c>
      <c r="C85" s="24">
        <v>46023</v>
      </c>
      <c r="D85" s="31" t="s">
        <v>30</v>
      </c>
      <c r="E85" s="32"/>
      <c r="F85" s="26"/>
      <c r="G85" s="27"/>
      <c r="H85" s="28">
        <f t="shared" ref="H85" si="47">SUM(G85*1800)</f>
        <v>0</v>
      </c>
      <c r="I85" s="28"/>
      <c r="J85" s="28">
        <f t="shared" ref="J85" si="48">SUM(I85*1800)</f>
        <v>0</v>
      </c>
      <c r="K85" s="28"/>
      <c r="L85" s="28">
        <f t="shared" ref="L85" si="49">SUM(K85*1800)</f>
        <v>0</v>
      </c>
      <c r="M85" s="28"/>
      <c r="N85" s="28">
        <f t="shared" ref="N85" si="50">SUM(M85*1800)</f>
        <v>0</v>
      </c>
      <c r="O85" s="36"/>
      <c r="P85" s="36">
        <f t="shared" ref="P85" si="51">SUM(O85*1800)</f>
        <v>0</v>
      </c>
      <c r="Q85" s="28">
        <f t="shared" ref="Q85" si="52">SUM(H85,J85,L85,N85,P85)</f>
        <v>0</v>
      </c>
    </row>
    <row r="86" spans="1:17" ht="36">
      <c r="A86" s="23">
        <v>38</v>
      </c>
      <c r="B86" s="24" t="s">
        <v>116</v>
      </c>
      <c r="C86" s="24">
        <v>46023</v>
      </c>
      <c r="D86" s="31" t="s">
        <v>30</v>
      </c>
      <c r="E86" s="32"/>
      <c r="F86" s="26"/>
      <c r="G86" s="27"/>
      <c r="H86" s="28">
        <f t="shared" ref="H86:H87" si="53">SUM(G86*1800)</f>
        <v>0</v>
      </c>
      <c r="I86" s="28"/>
      <c r="J86" s="28">
        <f t="shared" ref="J86:J87" si="54">SUM(I86*1800)</f>
        <v>0</v>
      </c>
      <c r="K86" s="28"/>
      <c r="L86" s="28">
        <f t="shared" ref="L86:L87" si="55">SUM(K86*1800)</f>
        <v>0</v>
      </c>
      <c r="M86" s="28"/>
      <c r="N86" s="28">
        <f t="shared" ref="N86:N87" si="56">SUM(M86*1800)</f>
        <v>0</v>
      </c>
      <c r="O86" s="29"/>
      <c r="P86" s="29">
        <f t="shared" ref="P86:P87" si="57">SUM(O86*1800)</f>
        <v>0</v>
      </c>
      <c r="Q86" s="28">
        <f t="shared" ref="Q86:Q87" si="58">SUM(H86,J86,L86,N86,P86)</f>
        <v>0</v>
      </c>
    </row>
    <row r="87" spans="1:17" ht="36">
      <c r="A87" s="23">
        <v>38</v>
      </c>
      <c r="B87" s="24" t="s">
        <v>116</v>
      </c>
      <c r="C87" s="24">
        <v>46023</v>
      </c>
      <c r="D87" s="31" t="s">
        <v>30</v>
      </c>
      <c r="E87" s="32"/>
      <c r="F87" s="26"/>
      <c r="G87" s="27"/>
      <c r="H87" s="28">
        <f t="shared" si="53"/>
        <v>0</v>
      </c>
      <c r="I87" s="28"/>
      <c r="J87" s="28">
        <f t="shared" si="54"/>
        <v>0</v>
      </c>
      <c r="K87" s="28"/>
      <c r="L87" s="28">
        <f t="shared" si="55"/>
        <v>0</v>
      </c>
      <c r="M87" s="28"/>
      <c r="N87" s="28">
        <f t="shared" si="56"/>
        <v>0</v>
      </c>
      <c r="O87" s="29"/>
      <c r="P87" s="29">
        <f t="shared" si="57"/>
        <v>0</v>
      </c>
      <c r="Q87" s="28">
        <f t="shared" si="58"/>
        <v>0</v>
      </c>
    </row>
  </sheetData>
  <mergeCells count="15">
    <mergeCell ref="F12:Q12"/>
    <mergeCell ref="D9:E9"/>
    <mergeCell ref="D5:E5"/>
    <mergeCell ref="D6:E6"/>
    <mergeCell ref="D7:E7"/>
    <mergeCell ref="B12:D12"/>
    <mergeCell ref="D10:E10"/>
    <mergeCell ref="D11:E11"/>
    <mergeCell ref="F1:O1"/>
    <mergeCell ref="C1:E1"/>
    <mergeCell ref="C2:E2"/>
    <mergeCell ref="D4:E4"/>
    <mergeCell ref="D8:E8"/>
    <mergeCell ref="G2:Q2"/>
    <mergeCell ref="H6:M9"/>
  </mergeCells>
  <pageMargins left="0.7" right="0.7" top="0.75" bottom="0.75" header="0.3" footer="0.3"/>
  <pageSetup orientation="portrait" verticalDpi="0" r:id="rId1"/>
  <headerFooter>
    <oddHeader>&amp;C&amp;"Calibri"&amp;10&amp;K000000 NATO UNCLASSIFIED&amp;1#_x000D_</oddHeader>
    <oddFooter>&amp;C_x000D_&amp;1#&amp;"Calibri"&amp;10&amp;K000000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1c8aef-367a-4e78-8d7f-3f1fc0250a88">
      <Terms xmlns="http://schemas.microsoft.com/office/infopath/2007/PartnerControls"/>
    </lcf76f155ced4ddcb4097134ff3c332f>
    <Date xmlns="041c8aef-367a-4e78-8d7f-3f1fc0250a88" xsi:nil="true"/>
    <_Flow_SignoffStatus xmlns="041c8aef-367a-4e78-8d7f-3f1fc0250a88" xsi:nil="true"/>
    <Month xmlns="041c8aef-367a-4e78-8d7f-3f1fc0250a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76e213826722a3359ec487bbc38b4968">
  <xsd:schema xmlns:xsd="http://www.w3.org/2001/XMLSchema" xmlns:xs="http://www.w3.org/2001/XMLSchema" xmlns:p="http://schemas.microsoft.com/office/2006/metadata/properties" xmlns:ns2="041c8aef-367a-4e78-8d7f-3f1fc0250a88" targetNamespace="http://schemas.microsoft.com/office/2006/metadata/properties" ma:root="true" ma:fieldsID="60fe4bfee9566760d16e3c9831a66a14"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52D74-2D54-4268-916F-D4ACB9CA3ED6}"/>
</file>

<file path=customXml/itemProps2.xml><?xml version="1.0" encoding="utf-8"?>
<ds:datastoreItem xmlns:ds="http://schemas.openxmlformats.org/officeDocument/2006/customXml" ds:itemID="{ACAF7F9D-D91B-4ADE-A293-EA9613E3CF7D}"/>
</file>

<file path=customXml/itemProps3.xml><?xml version="1.0" encoding="utf-8"?>
<ds:datastoreItem xmlns:ds="http://schemas.openxmlformats.org/officeDocument/2006/customXml" ds:itemID="{5338FEFB-F239-4F9A-87DB-CA033C4BB693}"/>
</file>

<file path=docProps/app.xml><?xml version="1.0" encoding="utf-8"?>
<Properties xmlns="http://schemas.openxmlformats.org/officeDocument/2006/extended-properties" xmlns:vt="http://schemas.openxmlformats.org/officeDocument/2006/docPropsVTypes">
  <Application>Microsoft Excel Online</Application>
  <Manager/>
  <Company>NATO Communications and Information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SAG BUDFIN Bonilla T NIC</dc:creator>
  <cp:keywords/>
  <dc:description/>
  <cp:lastModifiedBy/>
  <cp:revision/>
  <dcterms:created xsi:type="dcterms:W3CDTF">2023-10-19T12:38:32Z</dcterms:created>
  <dcterms:modified xsi:type="dcterms:W3CDTF">2025-10-29T13:42:29Z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Order">
    <vt:r8>33737200</vt:r8>
  </property>
  <property fmtid="{D5CDD505-2E9C-101B-9397-08002B2CF9AE}" pid="4" name="MSIP_Label_15a92e2f-2324-4e33-828f-bfcf646a7190_Enabled">
    <vt:lpwstr>true</vt:lpwstr>
  </property>
  <property fmtid="{D5CDD505-2E9C-101B-9397-08002B2CF9AE}" pid="5" name="MSIP_Label_15a92e2f-2324-4e33-828f-bfcf646a7190_SetDate">
    <vt:lpwstr>2024-09-25T08:18:20Z</vt:lpwstr>
  </property>
  <property fmtid="{D5CDD505-2E9C-101B-9397-08002B2CF9AE}" pid="6" name="MSIP_Label_15a92e2f-2324-4e33-828f-bfcf646a7190_Method">
    <vt:lpwstr>Standard</vt:lpwstr>
  </property>
  <property fmtid="{D5CDD505-2E9C-101B-9397-08002B2CF9AE}" pid="7" name="MSIP_Label_15a92e2f-2324-4e33-828f-bfcf646a7190_Name">
    <vt:lpwstr>NATO Unclassified</vt:lpwstr>
  </property>
  <property fmtid="{D5CDD505-2E9C-101B-9397-08002B2CF9AE}" pid="8" name="MSIP_Label_15a92e2f-2324-4e33-828f-bfcf646a7190_SiteId">
    <vt:lpwstr>8da330ea-224e-4f1c-bd9d-32d86614e6cf</vt:lpwstr>
  </property>
  <property fmtid="{D5CDD505-2E9C-101B-9397-08002B2CF9AE}" pid="9" name="MSIP_Label_15a92e2f-2324-4e33-828f-bfcf646a7190_ActionId">
    <vt:lpwstr>95dc8a0f-db6d-4150-a082-e2f7d3bf2a3c</vt:lpwstr>
  </property>
  <property fmtid="{D5CDD505-2E9C-101B-9397-08002B2CF9AE}" pid="10" name="MSIP_Label_15a92e2f-2324-4e33-828f-bfcf646a7190_ContentBits">
    <vt:lpwstr>3</vt:lpwstr>
  </property>
  <property fmtid="{D5CDD505-2E9C-101B-9397-08002B2CF9AE}" pid="11" name="MediaServiceImageTags">
    <vt:lpwstr/>
  </property>
</Properties>
</file>