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uactsvfs-access.u000.nato.int\budfin_P&amp;C$\2024 REMOTE WORK\2024 Solicitations\24-01 Part A\"/>
    </mc:Choice>
  </mc:AlternateContent>
  <bookViews>
    <workbookView xWindow="0" yWindow="0" windowWidth="21570" windowHeight="7710"/>
  </bookViews>
  <sheets>
    <sheet name="24-01 PRICING"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c r="A18" i="1"/>
  <c r="A19" i="1"/>
  <c r="A23" i="1"/>
  <c r="A24" i="1"/>
  <c r="A25" i="1"/>
  <c r="A26" i="1"/>
  <c r="P16" i="1"/>
  <c r="P17" i="1"/>
  <c r="P18" i="1"/>
  <c r="P19" i="1"/>
  <c r="P20" i="1"/>
  <c r="P21" i="1"/>
  <c r="P22" i="1"/>
  <c r="P23" i="1"/>
  <c r="P24" i="1"/>
  <c r="P25" i="1"/>
  <c r="P26" i="1"/>
  <c r="N16" i="1"/>
  <c r="N17" i="1"/>
  <c r="N18" i="1"/>
  <c r="N19" i="1"/>
  <c r="N20" i="1"/>
  <c r="N21" i="1"/>
  <c r="N22" i="1"/>
  <c r="N23" i="1"/>
  <c r="N24" i="1"/>
  <c r="N25" i="1"/>
  <c r="N26" i="1"/>
  <c r="L16" i="1"/>
  <c r="L17" i="1"/>
  <c r="L18" i="1"/>
  <c r="L19" i="1"/>
  <c r="L20" i="1"/>
  <c r="L21" i="1"/>
  <c r="L22" i="1"/>
  <c r="L23" i="1"/>
  <c r="L24" i="1"/>
  <c r="L25" i="1"/>
  <c r="L26" i="1"/>
  <c r="J16" i="1"/>
  <c r="J17" i="1"/>
  <c r="J18" i="1"/>
  <c r="J19" i="1"/>
  <c r="J20" i="1"/>
  <c r="J21" i="1"/>
  <c r="J22" i="1"/>
  <c r="J23" i="1"/>
  <c r="J24" i="1"/>
  <c r="J25" i="1"/>
  <c r="J26" i="1"/>
  <c r="H16" i="1"/>
  <c r="H17" i="1"/>
  <c r="H18" i="1"/>
  <c r="H19" i="1"/>
  <c r="H20" i="1"/>
  <c r="H21" i="1"/>
  <c r="H22" i="1"/>
  <c r="H23" i="1"/>
  <c r="H24" i="1"/>
  <c r="H25" i="1"/>
  <c r="H26" i="1"/>
  <c r="P15" i="1"/>
  <c r="N15" i="1"/>
  <c r="L15" i="1"/>
  <c r="J15" i="1"/>
  <c r="H15" i="1"/>
  <c r="Q21" i="1"/>
  <c r="Q23" i="1"/>
  <c r="Q26" i="1"/>
  <c r="Q18" i="1"/>
  <c r="Q25" i="1"/>
  <c r="Q17" i="1"/>
  <c r="Q24" i="1"/>
  <c r="Q16" i="1"/>
  <c r="Q15" i="1"/>
  <c r="Q22" i="1"/>
  <c r="Q19" i="1"/>
  <c r="Q20" i="1"/>
</calcChain>
</file>

<file path=xl/sharedStrings.xml><?xml version="1.0" encoding="utf-8"?>
<sst xmlns="http://schemas.openxmlformats.org/spreadsheetml/2006/main" count="57" uniqueCount="42">
  <si>
    <t>Company Name</t>
  </si>
  <si>
    <t>IFIB-ACT-SACT-24-01 PART A PRICE VOLUME</t>
  </si>
  <si>
    <t>Company Address</t>
  </si>
  <si>
    <r>
      <rPr>
        <b/>
        <sz val="11"/>
        <color theme="1"/>
        <rFont val="Calibri"/>
        <family val="2"/>
        <scheme val="minor"/>
      </rPr>
      <t xml:space="preserve">BIDDERS SHALL ONLY SUBMIT THE NUMBER OF CANDIDATES REQUESTED WITHIN EACH LABOUR CATEGORY (I.E. IF THREE CANDIDATES ARE IDENTIFIED IN ONE LC, THEN THE COMPANY SHALL SUBMIT NO MORE THAN THREE CANDIDATES IN THAT LC).  </t>
    </r>
    <r>
      <rPr>
        <sz val="11"/>
        <color theme="1"/>
        <rFont val="Calibri"/>
        <family val="2"/>
        <scheme val="minor"/>
      </rPr>
      <t xml:space="preserve">Proposed rates must be fully "loaded [G&amp;A, O/H etc.], however anticipated travel shall not be included.  Travel, if required, will be handled separately in accordance with the ACT Financial Manual and </t>
    </r>
    <r>
      <rPr>
        <b/>
        <sz val="11"/>
        <color theme="1"/>
        <rFont val="Calibri"/>
        <family val="2"/>
        <scheme val="minor"/>
      </rPr>
      <t>will not be a consideration for award decision</t>
    </r>
    <r>
      <rPr>
        <sz val="11"/>
        <color theme="1"/>
        <rFont val="Calibri"/>
        <family val="2"/>
        <scheme val="minor"/>
      </rPr>
      <t xml:space="preserve">. </t>
    </r>
  </si>
  <si>
    <t>Authorizing Company Official</t>
  </si>
  <si>
    <t>Name</t>
  </si>
  <si>
    <t>Position</t>
  </si>
  <si>
    <t>Title</t>
  </si>
  <si>
    <t>Signature</t>
  </si>
  <si>
    <t>Authorizing Company Witness Official</t>
  </si>
  <si>
    <t>IF UNABLE TO SIGN ELECTRONICALLY, PLEASE ALSO SUBMIT A PDF DOCUMENT WITH FINAL PRICING AND SIGNATURES</t>
  </si>
  <si>
    <r>
      <t xml:space="preserve">This section to be completed by the proposing company.  All hours totals are calculated at 1800 hours per candidate unless otherwise specified.  This spreadsheet is provided for ease/consistancy of price submission only.  It is the </t>
    </r>
    <r>
      <rPr>
        <b/>
        <u/>
        <sz val="11"/>
        <color rgb="FF0070C0"/>
        <rFont val="Calibri"/>
        <family val="2"/>
        <scheme val="minor"/>
      </rPr>
      <t>sole responsibility</t>
    </r>
    <r>
      <rPr>
        <b/>
        <sz val="11"/>
        <color rgb="FF0070C0"/>
        <rFont val="Calibri"/>
        <family val="2"/>
        <scheme val="minor"/>
      </rPr>
      <t xml:space="preserve"> of the proposing company to ensure that the formulas accurately reflect the proper total proposed value.</t>
    </r>
  </si>
  <si>
    <t>Labour Category</t>
  </si>
  <si>
    <t>Est. Start</t>
  </si>
  <si>
    <t>Location</t>
  </si>
  <si>
    <t>Candidate Name</t>
  </si>
  <si>
    <t>Base Period Hourly</t>
  </si>
  <si>
    <t>Base Period Total</t>
  </si>
  <si>
    <t>Option One Hourly</t>
  </si>
  <si>
    <t>Option One Total</t>
  </si>
  <si>
    <t>Option Two Hourly</t>
  </si>
  <si>
    <t>Option Two Total</t>
  </si>
  <si>
    <t>Option Three Hourly</t>
  </si>
  <si>
    <t>Option Three Total</t>
  </si>
  <si>
    <t>Option Four Hourly</t>
  </si>
  <si>
    <t>Option Four Total</t>
  </si>
  <si>
    <t>Total Base + options</t>
  </si>
  <si>
    <t>SENIOR CONTRACTOR SUPPORT TO REQUIREMENTS MANAGEMENT/OPERATIONAL ACCEPTANCE ANALYSIS – OPERATIONAL C2/CIS</t>
  </si>
  <si>
    <t>OFF-SITE / Remote (UK/BEL)</t>
  </si>
  <si>
    <t>ENTERPRISE ARCHITECT CONTRACTOR SUPPORT –  NUCLEAR CONSULTATION COMMAND &amp; CONTROL (NC3)</t>
  </si>
  <si>
    <t>Norfolk, VA, USA</t>
  </si>
  <si>
    <t>STRATEGIC THINKER/PLANNER DZI</t>
  </si>
  <si>
    <t>STRATEGIC THINKER/PLANNER - LTMSS</t>
  </si>
  <si>
    <t>CBRN POLICY IMPLEMENTATION ANALYST</t>
  </si>
  <si>
    <t>6-1</t>
  </si>
  <si>
    <t>DATA ANALYST / ENGINEER IN SUPPORT OF ACT ARCHITECTURAL COHERENCE</t>
  </si>
  <si>
    <t>6-2</t>
  </si>
  <si>
    <t>ENTERPRISE ARCHITECT IN SUPPORT OF ACT ARCHITECTURAL COHERENCE</t>
  </si>
  <si>
    <t xml:space="preserve">PROGRAM MANAGER CONTRACTOR SUPPORT – NUCLEAR CONSULTATION, COMMAND &amp; CONTROL (NC3) </t>
  </si>
  <si>
    <t>CYBERSPACE SITUATIONAL AWARENESS (CYSA) CONCEPT IMPLEMENTATION AND ENGINEERING SUPPORT</t>
  </si>
  <si>
    <t>PROGRAMME COORDINATOR IN SUPPORT OF PROGRAMME DIRECTOR OF CYBERSPACE CAPABILITIES</t>
  </si>
  <si>
    <t>CYBERSPACE CONCEPT VALIDATION &amp; EXPERIMENTATION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</si>
</sst>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0.00"/>
  </numFmts>
  <fonts count="7" x14ac:knownFonts="1">
    <font>
      <sz val="11"/>
      <color theme="1"/>
      <name val="Calibri"/>
      <family val="2"/>
      <scheme val="minor"/>
    </font>
    <font>
      <b/>
      <sz val="11"/>
      <color theme="1"/>
      <name val="Calibri"/>
      <family val="2"/>
      <scheme val="minor"/>
    </font>
    <font>
      <sz val="11"/>
      <color theme="4" tint="-0.249977111117893"/>
      <name val="Calibri"/>
      <family val="2"/>
      <scheme val="minor"/>
    </font>
    <font>
      <b/>
      <sz val="11"/>
      <color rgb="FF0070C0"/>
      <name val="Calibri"/>
      <family val="2"/>
      <scheme val="minor"/>
    </font>
    <font>
      <sz val="11"/>
      <color rgb="FF0070C0"/>
      <name val="Calibri"/>
      <family val="2"/>
      <scheme val="minor"/>
    </font>
    <font>
      <b/>
      <u/>
      <sz val="11"/>
      <color rgb="FF0070C0"/>
      <name val="Calibri"/>
      <family val="2"/>
      <scheme val="minor"/>
    </font>
    <font>
      <b/>
      <sz val="11"/>
      <color theme="2" tint="-0.89999084444715716"/>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0" fillId="0" borderId="1" xfId="0" applyBorder="1"/>
    <xf numFmtId="0" fontId="0" fillId="2" borderId="0" xfId="0" applyFill="1" applyAlignment="1">
      <alignment horizontal="center"/>
    </xf>
    <xf numFmtId="0" fontId="0" fillId="2" borderId="0" xfId="0" applyFill="1"/>
    <xf numFmtId="0" fontId="1" fillId="0" borderId="0" xfId="0" applyFont="1" applyAlignment="1">
      <alignment horizontal="center"/>
    </xf>
    <xf numFmtId="164" fontId="0" fillId="0" borderId="0" xfId="0" applyNumberFormat="1" applyAlignment="1">
      <alignment wrapText="1"/>
    </xf>
    <xf numFmtId="164" fontId="0" fillId="0" borderId="0" xfId="0" applyNumberFormat="1"/>
    <xf numFmtId="164" fontId="0" fillId="2" borderId="0" xfId="0" applyNumberFormat="1" applyFill="1" applyAlignment="1">
      <alignment wrapText="1"/>
    </xf>
    <xf numFmtId="164" fontId="0" fillId="2" borderId="0" xfId="0" applyNumberFormat="1" applyFill="1"/>
    <xf numFmtId="15" fontId="0" fillId="0" borderId="0" xfId="0" applyNumberFormat="1"/>
    <xf numFmtId="0" fontId="2" fillId="0" borderId="0" xfId="0" applyFont="1"/>
    <xf numFmtId="0" fontId="3" fillId="0" borderId="0" xfId="0" applyFont="1" applyAlignment="1">
      <alignment horizontal="center" wrapText="1"/>
    </xf>
    <xf numFmtId="164" fontId="3" fillId="0" borderId="0" xfId="0" applyNumberFormat="1" applyFont="1" applyAlignment="1">
      <alignment horizontal="center" textRotation="45" wrapText="1"/>
    </xf>
    <xf numFmtId="164" fontId="4" fillId="0" borderId="0" xfId="0" applyNumberFormat="1" applyFont="1" applyAlignment="1">
      <alignment wrapText="1"/>
    </xf>
    <xf numFmtId="164" fontId="4" fillId="0" borderId="0" xfId="0" applyNumberFormat="1" applyFont="1"/>
    <xf numFmtId="0" fontId="0" fillId="3" borderId="0" xfId="0" applyFill="1"/>
    <xf numFmtId="164" fontId="0" fillId="3" borderId="0" xfId="0" applyNumberFormat="1" applyFill="1"/>
    <xf numFmtId="0" fontId="1" fillId="3" borderId="0" xfId="0" applyFont="1" applyFill="1"/>
    <xf numFmtId="49" fontId="0" fillId="0" borderId="0" xfId="0" applyNumberFormat="1" applyAlignment="1">
      <alignment horizontal="center"/>
    </xf>
    <xf numFmtId="0" fontId="1" fillId="0" borderId="1" xfId="0" applyFont="1" applyBorder="1" applyAlignment="1">
      <alignment horizontal="left"/>
    </xf>
    <xf numFmtId="0" fontId="1" fillId="2" borderId="0" xfId="0" applyFont="1" applyFill="1" applyAlignment="1">
      <alignment horizontal="left"/>
    </xf>
    <xf numFmtId="0" fontId="0" fillId="0" borderId="0" xfId="0"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0" fillId="0" borderId="0" xfId="0" applyAlignment="1">
      <alignment horizontal="left" wrapText="1"/>
    </xf>
    <xf numFmtId="0" fontId="1" fillId="2" borderId="0" xfId="0" applyFont="1" applyFill="1"/>
    <xf numFmtId="0" fontId="0" fillId="0" borderId="2" xfId="0" applyBorder="1" applyAlignment="1">
      <alignment horizontal="center"/>
    </xf>
    <xf numFmtId="0" fontId="0" fillId="0" borderId="3" xfId="0" applyBorder="1" applyAlignment="1">
      <alignment horizontal="center"/>
    </xf>
    <xf numFmtId="0" fontId="1" fillId="0" borderId="0" xfId="0" applyFont="1" applyAlignment="1">
      <alignment horizontal="center" wrapText="1"/>
    </xf>
    <xf numFmtId="164" fontId="6" fillId="0" borderId="0" xfId="0" applyNumberFormat="1" applyFont="1" applyAlignment="1">
      <alignment horizontal="center" wrapText="1"/>
    </xf>
    <xf numFmtId="164" fontId="0" fillId="0" borderId="0" xfId="0" applyNumberFormat="1" applyAlignment="1">
      <alignment horizontal="center" wrapText="1"/>
    </xf>
    <xf numFmtId="0" fontId="0" fillId="0" borderId="1" xfId="0" applyBorder="1" applyAlignment="1">
      <alignment horizontal="center"/>
    </xf>
    <xf numFmtId="0" fontId="3" fillId="4"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abSelected="1" workbookViewId="0">
      <selection activeCell="D9" sqref="D9:E9"/>
    </sheetView>
  </sheetViews>
  <sheetFormatPr defaultRowHeight="15" x14ac:dyDescent="0.25"/>
  <cols>
    <col min="2" max="2" width="34" style="22" customWidth="1"/>
    <col min="4" max="4" width="27.7109375" style="1" customWidth="1"/>
    <col min="5" max="5" width="2.7109375" customWidth="1"/>
    <col min="6" max="6" width="34.7109375" customWidth="1"/>
    <col min="7" max="7" width="16.5703125" style="6" customWidth="1"/>
    <col min="8" max="8" width="14.42578125" style="7" bestFit="1" customWidth="1"/>
    <col min="9" max="9" width="15.42578125" style="7" bestFit="1" customWidth="1"/>
    <col min="10" max="10" width="14.42578125" style="7" bestFit="1" customWidth="1"/>
    <col min="11" max="11" width="15.42578125" style="7" bestFit="1" customWidth="1"/>
    <col min="12" max="12" width="14.42578125" style="7" bestFit="1" customWidth="1"/>
    <col min="13" max="13" width="15.42578125" style="7" bestFit="1" customWidth="1"/>
    <col min="14" max="14" width="14.42578125" style="7" bestFit="1" customWidth="1"/>
    <col min="15" max="15" width="15.42578125" style="7" bestFit="1" customWidth="1"/>
    <col min="16" max="17" width="14.42578125" style="7" bestFit="1" customWidth="1"/>
    <col min="18" max="24" width="9.140625" style="16"/>
  </cols>
  <sheetData>
    <row r="1" spans="1:22" x14ac:dyDescent="0.25">
      <c r="B1" s="20" t="s">
        <v>0</v>
      </c>
      <c r="C1" s="32"/>
      <c r="D1" s="32"/>
      <c r="E1" s="32"/>
      <c r="G1" s="30" t="s">
        <v>1</v>
      </c>
      <c r="H1" s="30"/>
      <c r="I1" s="30"/>
      <c r="J1" s="30"/>
      <c r="K1" s="30"/>
      <c r="L1" s="30"/>
      <c r="M1" s="30"/>
      <c r="N1" s="30"/>
      <c r="O1" s="30"/>
    </row>
    <row r="2" spans="1:22" ht="52.5" customHeight="1" x14ac:dyDescent="0.25">
      <c r="B2" s="20" t="s">
        <v>2</v>
      </c>
      <c r="C2" s="32"/>
      <c r="D2" s="32"/>
      <c r="E2" s="32"/>
      <c r="G2" s="31" t="s">
        <v>3</v>
      </c>
      <c r="H2" s="31"/>
      <c r="I2" s="31"/>
      <c r="J2" s="31"/>
      <c r="K2" s="31"/>
      <c r="L2" s="31"/>
      <c r="M2" s="31"/>
      <c r="N2" s="31"/>
      <c r="O2" s="31"/>
      <c r="P2" s="31"/>
      <c r="Q2" s="31"/>
    </row>
    <row r="3" spans="1:22" ht="6" customHeight="1" x14ac:dyDescent="0.25">
      <c r="B3" s="21"/>
      <c r="C3" s="3"/>
      <c r="D3" s="3"/>
      <c r="E3" s="3"/>
      <c r="F3" s="4"/>
      <c r="G3" s="8"/>
      <c r="H3" s="9"/>
      <c r="I3" s="9"/>
      <c r="J3" s="9"/>
      <c r="K3" s="9"/>
      <c r="L3" s="9"/>
      <c r="M3" s="9"/>
      <c r="N3" s="9"/>
      <c r="O3" s="9"/>
      <c r="P3" s="9"/>
      <c r="Q3" s="9"/>
    </row>
    <row r="4" spans="1:22" x14ac:dyDescent="0.25">
      <c r="B4" s="20" t="s">
        <v>4</v>
      </c>
      <c r="C4" s="2" t="s">
        <v>5</v>
      </c>
      <c r="D4" s="27"/>
      <c r="E4" s="28"/>
    </row>
    <row r="5" spans="1:22" x14ac:dyDescent="0.25">
      <c r="C5" s="2" t="s">
        <v>6</v>
      </c>
      <c r="D5" s="27"/>
      <c r="E5" s="28"/>
    </row>
    <row r="6" spans="1:22" x14ac:dyDescent="0.25">
      <c r="C6" s="2" t="s">
        <v>7</v>
      </c>
      <c r="D6" s="27"/>
      <c r="E6" s="28"/>
      <c r="K6"/>
      <c r="L6" s="6"/>
      <c r="R6" s="17"/>
      <c r="S6" s="17"/>
      <c r="T6" s="17"/>
      <c r="U6" s="17"/>
      <c r="V6" s="17"/>
    </row>
    <row r="7" spans="1:22" x14ac:dyDescent="0.25">
      <c r="C7" s="2" t="s">
        <v>8</v>
      </c>
      <c r="D7" s="27"/>
      <c r="E7" s="28"/>
    </row>
    <row r="8" spans="1:22" ht="30" x14ac:dyDescent="0.25">
      <c r="B8" s="23" t="s">
        <v>9</v>
      </c>
      <c r="C8" s="2" t="s">
        <v>5</v>
      </c>
      <c r="D8" s="27"/>
      <c r="E8" s="28"/>
    </row>
    <row r="9" spans="1:22" x14ac:dyDescent="0.25">
      <c r="C9" s="2" t="s">
        <v>6</v>
      </c>
      <c r="D9" s="27"/>
      <c r="E9" s="28"/>
    </row>
    <row r="10" spans="1:22" x14ac:dyDescent="0.25">
      <c r="C10" s="2" t="s">
        <v>7</v>
      </c>
      <c r="D10" s="27"/>
      <c r="E10" s="28"/>
    </row>
    <row r="11" spans="1:22" x14ac:dyDescent="0.25">
      <c r="C11" s="2" t="s">
        <v>8</v>
      </c>
      <c r="D11" s="27"/>
      <c r="E11" s="28"/>
    </row>
    <row r="12" spans="1:22" ht="50.25" customHeight="1" x14ac:dyDescent="0.25">
      <c r="B12" s="29" t="s">
        <v>10</v>
      </c>
      <c r="C12" s="29"/>
      <c r="D12" s="29"/>
      <c r="F12" s="33" t="s">
        <v>11</v>
      </c>
      <c r="G12" s="33"/>
      <c r="H12" s="33"/>
      <c r="I12" s="33"/>
      <c r="J12" s="33"/>
      <c r="K12" s="33"/>
      <c r="L12" s="33"/>
      <c r="M12" s="33"/>
      <c r="N12" s="33"/>
      <c r="O12" s="33"/>
      <c r="P12" s="33"/>
      <c r="Q12" s="33"/>
    </row>
    <row r="13" spans="1:22" ht="6" customHeight="1" x14ac:dyDescent="0.25">
      <c r="B13" s="21"/>
      <c r="C13" s="3"/>
      <c r="D13" s="3"/>
      <c r="E13" s="3"/>
      <c r="F13" s="4"/>
      <c r="G13" s="8"/>
      <c r="H13" s="9"/>
      <c r="I13" s="9"/>
      <c r="J13" s="9"/>
      <c r="K13" s="9"/>
      <c r="L13" s="9"/>
      <c r="M13" s="9"/>
      <c r="N13" s="9"/>
      <c r="O13" s="9"/>
      <c r="P13" s="9"/>
      <c r="Q13" s="9"/>
    </row>
    <row r="14" spans="1:22" ht="42.75" customHeight="1" x14ac:dyDescent="0.25">
      <c r="B14" s="24" t="s">
        <v>12</v>
      </c>
      <c r="C14" s="5" t="s">
        <v>13</v>
      </c>
      <c r="D14" s="5" t="s">
        <v>14</v>
      </c>
      <c r="E14" s="26"/>
      <c r="F14" s="12" t="s">
        <v>15</v>
      </c>
      <c r="G14" s="13" t="s">
        <v>16</v>
      </c>
      <c r="H14" s="13" t="s">
        <v>17</v>
      </c>
      <c r="I14" s="13" t="s">
        <v>18</v>
      </c>
      <c r="J14" s="13" t="s">
        <v>19</v>
      </c>
      <c r="K14" s="13" t="s">
        <v>20</v>
      </c>
      <c r="L14" s="13" t="s">
        <v>21</v>
      </c>
      <c r="M14" s="13" t="s">
        <v>22</v>
      </c>
      <c r="N14" s="13" t="s">
        <v>23</v>
      </c>
      <c r="O14" s="13" t="s">
        <v>24</v>
      </c>
      <c r="P14" s="13" t="s">
        <v>25</v>
      </c>
      <c r="Q14" s="13" t="s">
        <v>26</v>
      </c>
      <c r="R14" s="18"/>
    </row>
    <row r="15" spans="1:22" ht="75" x14ac:dyDescent="0.25">
      <c r="A15" s="1">
        <v>1</v>
      </c>
      <c r="B15" s="25" t="s">
        <v>27</v>
      </c>
      <c r="C15" s="10">
        <v>45293</v>
      </c>
      <c r="D15" s="1" t="s">
        <v>28</v>
      </c>
      <c r="E15" s="4"/>
      <c r="F15" s="11"/>
      <c r="G15" s="14"/>
      <c r="H15" s="15">
        <f>SUM(G15*1800)</f>
        <v>0</v>
      </c>
      <c r="I15" s="15"/>
      <c r="J15" s="15">
        <f>SUM(I15*1800)</f>
        <v>0</v>
      </c>
      <c r="K15" s="15"/>
      <c r="L15" s="15">
        <f>SUM(K15*1800)</f>
        <v>0</v>
      </c>
      <c r="M15" s="15"/>
      <c r="N15" s="15">
        <f>SUM(M15*1800)</f>
        <v>0</v>
      </c>
      <c r="O15" s="15"/>
      <c r="P15" s="15">
        <f>SUM(O15*1800)</f>
        <v>0</v>
      </c>
      <c r="Q15" s="15">
        <f>SUM(P15,N15,L15,J15,H15)</f>
        <v>0</v>
      </c>
    </row>
    <row r="16" spans="1:22" ht="60" x14ac:dyDescent="0.25">
      <c r="A16" s="1">
        <f>SUM(A15+1)</f>
        <v>2</v>
      </c>
      <c r="B16" s="25" t="s">
        <v>29</v>
      </c>
      <c r="C16" s="10">
        <v>45293</v>
      </c>
      <c r="D16" s="1" t="s">
        <v>30</v>
      </c>
      <c r="E16" s="4"/>
      <c r="F16" s="11"/>
      <c r="G16" s="14"/>
      <c r="H16" s="15">
        <f t="shared" ref="H16:H26" si="0">SUM(G16*1800)</f>
        <v>0</v>
      </c>
      <c r="I16" s="15"/>
      <c r="J16" s="15">
        <f t="shared" ref="J16:J26" si="1">SUM(I16*1800)</f>
        <v>0</v>
      </c>
      <c r="K16" s="15"/>
      <c r="L16" s="15">
        <f t="shared" ref="L16:L26" si="2">SUM(K16*1800)</f>
        <v>0</v>
      </c>
      <c r="M16" s="15"/>
      <c r="N16" s="15">
        <f t="shared" ref="N16:N26" si="3">SUM(M16*1800)</f>
        <v>0</v>
      </c>
      <c r="O16" s="15"/>
      <c r="P16" s="15">
        <f t="shared" ref="P16:P26" si="4">SUM(O16*1800)</f>
        <v>0</v>
      </c>
      <c r="Q16" s="15">
        <f t="shared" ref="Q16:Q26" si="5">SUM(P16,N16,L16,J16,H16)</f>
        <v>0</v>
      </c>
    </row>
    <row r="17" spans="1:17" x14ac:dyDescent="0.25">
      <c r="A17" s="1">
        <f t="shared" ref="A17:A26" si="6">SUM(A16+1)</f>
        <v>3</v>
      </c>
      <c r="B17" s="25" t="s">
        <v>31</v>
      </c>
      <c r="C17" s="10">
        <v>45293</v>
      </c>
      <c r="D17" s="1" t="s">
        <v>30</v>
      </c>
      <c r="E17" s="4"/>
      <c r="F17" s="11"/>
      <c r="G17" s="14"/>
      <c r="H17" s="15">
        <f t="shared" si="0"/>
        <v>0</v>
      </c>
      <c r="I17" s="15"/>
      <c r="J17" s="15">
        <f t="shared" si="1"/>
        <v>0</v>
      </c>
      <c r="K17" s="15"/>
      <c r="L17" s="15">
        <f t="shared" si="2"/>
        <v>0</v>
      </c>
      <c r="M17" s="15"/>
      <c r="N17" s="15">
        <f t="shared" si="3"/>
        <v>0</v>
      </c>
      <c r="O17" s="15"/>
      <c r="P17" s="15">
        <f t="shared" si="4"/>
        <v>0</v>
      </c>
      <c r="Q17" s="15">
        <f t="shared" si="5"/>
        <v>0</v>
      </c>
    </row>
    <row r="18" spans="1:17" ht="30" x14ac:dyDescent="0.25">
      <c r="A18" s="1">
        <f t="shared" si="6"/>
        <v>4</v>
      </c>
      <c r="B18" s="25" t="s">
        <v>32</v>
      </c>
      <c r="C18" s="10">
        <v>45293</v>
      </c>
      <c r="D18" s="1" t="s">
        <v>30</v>
      </c>
      <c r="E18" s="4"/>
      <c r="F18" s="11"/>
      <c r="G18" s="14"/>
      <c r="H18" s="15">
        <f t="shared" si="0"/>
        <v>0</v>
      </c>
      <c r="I18" s="15"/>
      <c r="J18" s="15">
        <f t="shared" si="1"/>
        <v>0</v>
      </c>
      <c r="K18" s="15"/>
      <c r="L18" s="15">
        <f t="shared" si="2"/>
        <v>0</v>
      </c>
      <c r="M18" s="15"/>
      <c r="N18" s="15">
        <f t="shared" si="3"/>
        <v>0</v>
      </c>
      <c r="O18" s="15"/>
      <c r="P18" s="15">
        <f t="shared" si="4"/>
        <v>0</v>
      </c>
      <c r="Q18" s="15">
        <f t="shared" si="5"/>
        <v>0</v>
      </c>
    </row>
    <row r="19" spans="1:17" ht="30" x14ac:dyDescent="0.25">
      <c r="A19" s="1">
        <f t="shared" si="6"/>
        <v>5</v>
      </c>
      <c r="B19" s="25" t="s">
        <v>33</v>
      </c>
      <c r="C19" s="10">
        <v>45293</v>
      </c>
      <c r="D19" s="1" t="s">
        <v>30</v>
      </c>
      <c r="E19" s="4"/>
      <c r="F19" s="11"/>
      <c r="G19" s="14"/>
      <c r="H19" s="15">
        <f t="shared" si="0"/>
        <v>0</v>
      </c>
      <c r="I19" s="15"/>
      <c r="J19" s="15">
        <f t="shared" si="1"/>
        <v>0</v>
      </c>
      <c r="K19" s="15"/>
      <c r="L19" s="15">
        <f t="shared" si="2"/>
        <v>0</v>
      </c>
      <c r="M19" s="15"/>
      <c r="N19" s="15">
        <f t="shared" si="3"/>
        <v>0</v>
      </c>
      <c r="O19" s="15"/>
      <c r="P19" s="15">
        <f t="shared" si="4"/>
        <v>0</v>
      </c>
      <c r="Q19" s="15">
        <f t="shared" si="5"/>
        <v>0</v>
      </c>
    </row>
    <row r="20" spans="1:17" ht="45" x14ac:dyDescent="0.25">
      <c r="A20" s="19" t="s">
        <v>34</v>
      </c>
      <c r="B20" s="25" t="s">
        <v>35</v>
      </c>
      <c r="C20" s="10">
        <v>45293</v>
      </c>
      <c r="D20" s="1" t="s">
        <v>30</v>
      </c>
      <c r="E20" s="4"/>
      <c r="F20" s="11"/>
      <c r="G20" s="14"/>
      <c r="H20" s="15">
        <f t="shared" si="0"/>
        <v>0</v>
      </c>
      <c r="I20" s="15"/>
      <c r="J20" s="15">
        <f t="shared" si="1"/>
        <v>0</v>
      </c>
      <c r="K20" s="15"/>
      <c r="L20" s="15">
        <f t="shared" si="2"/>
        <v>0</v>
      </c>
      <c r="M20" s="15"/>
      <c r="N20" s="15">
        <f t="shared" si="3"/>
        <v>0</v>
      </c>
      <c r="O20" s="15"/>
      <c r="P20" s="15">
        <f t="shared" si="4"/>
        <v>0</v>
      </c>
      <c r="Q20" s="15">
        <f t="shared" si="5"/>
        <v>0</v>
      </c>
    </row>
    <row r="21" spans="1:17" ht="45" x14ac:dyDescent="0.25">
      <c r="A21" s="19" t="s">
        <v>36</v>
      </c>
      <c r="B21" s="25" t="s">
        <v>35</v>
      </c>
      <c r="C21" s="10">
        <v>45293</v>
      </c>
      <c r="D21" s="1" t="s">
        <v>30</v>
      </c>
      <c r="E21" s="4"/>
      <c r="F21" s="11"/>
      <c r="G21" s="14"/>
      <c r="H21" s="15">
        <f t="shared" si="0"/>
        <v>0</v>
      </c>
      <c r="I21" s="15"/>
      <c r="J21" s="15">
        <f t="shared" si="1"/>
        <v>0</v>
      </c>
      <c r="K21" s="15"/>
      <c r="L21" s="15">
        <f t="shared" si="2"/>
        <v>0</v>
      </c>
      <c r="M21" s="15"/>
      <c r="N21" s="15">
        <f t="shared" si="3"/>
        <v>0</v>
      </c>
      <c r="O21" s="15"/>
      <c r="P21" s="15">
        <f t="shared" si="4"/>
        <v>0</v>
      </c>
      <c r="Q21" s="15">
        <f t="shared" si="5"/>
        <v>0</v>
      </c>
    </row>
    <row r="22" spans="1:17" ht="30" x14ac:dyDescent="0.25">
      <c r="A22" s="1">
        <v>7</v>
      </c>
      <c r="B22" s="25" t="s">
        <v>37</v>
      </c>
      <c r="C22" s="10">
        <v>45293</v>
      </c>
      <c r="D22" s="1" t="s">
        <v>30</v>
      </c>
      <c r="E22" s="4"/>
      <c r="F22" s="11"/>
      <c r="G22" s="14"/>
      <c r="H22" s="15">
        <f t="shared" si="0"/>
        <v>0</v>
      </c>
      <c r="I22" s="15"/>
      <c r="J22" s="15">
        <f t="shared" si="1"/>
        <v>0</v>
      </c>
      <c r="K22" s="15"/>
      <c r="L22" s="15">
        <f t="shared" si="2"/>
        <v>0</v>
      </c>
      <c r="M22" s="15"/>
      <c r="N22" s="15">
        <f t="shared" si="3"/>
        <v>0</v>
      </c>
      <c r="O22" s="15"/>
      <c r="P22" s="15">
        <f t="shared" si="4"/>
        <v>0</v>
      </c>
      <c r="Q22" s="15">
        <f t="shared" si="5"/>
        <v>0</v>
      </c>
    </row>
    <row r="23" spans="1:17" ht="60" x14ac:dyDescent="0.25">
      <c r="A23" s="1">
        <f t="shared" si="6"/>
        <v>8</v>
      </c>
      <c r="B23" s="25" t="s">
        <v>38</v>
      </c>
      <c r="C23" s="10">
        <v>45293</v>
      </c>
      <c r="D23" s="1" t="s">
        <v>30</v>
      </c>
      <c r="E23" s="4"/>
      <c r="F23" s="11"/>
      <c r="G23" s="14"/>
      <c r="H23" s="15">
        <f t="shared" si="0"/>
        <v>0</v>
      </c>
      <c r="I23" s="15"/>
      <c r="J23" s="15">
        <f t="shared" si="1"/>
        <v>0</v>
      </c>
      <c r="K23" s="15"/>
      <c r="L23" s="15">
        <f t="shared" si="2"/>
        <v>0</v>
      </c>
      <c r="M23" s="15"/>
      <c r="N23" s="15">
        <f t="shared" si="3"/>
        <v>0</v>
      </c>
      <c r="O23" s="15"/>
      <c r="P23" s="15">
        <f t="shared" si="4"/>
        <v>0</v>
      </c>
      <c r="Q23" s="15">
        <f t="shared" si="5"/>
        <v>0</v>
      </c>
    </row>
    <row r="24" spans="1:17" ht="60" x14ac:dyDescent="0.25">
      <c r="A24" s="1">
        <f t="shared" si="6"/>
        <v>9</v>
      </c>
      <c r="B24" s="25" t="s">
        <v>39</v>
      </c>
      <c r="C24" s="10">
        <v>45293</v>
      </c>
      <c r="D24" s="1" t="s">
        <v>30</v>
      </c>
      <c r="E24" s="4"/>
      <c r="F24" s="11"/>
      <c r="G24" s="14"/>
      <c r="H24" s="15">
        <f t="shared" si="0"/>
        <v>0</v>
      </c>
      <c r="I24" s="15"/>
      <c r="J24" s="15">
        <f t="shared" si="1"/>
        <v>0</v>
      </c>
      <c r="K24" s="15"/>
      <c r="L24" s="15">
        <f t="shared" si="2"/>
        <v>0</v>
      </c>
      <c r="M24" s="15"/>
      <c r="N24" s="15">
        <f t="shared" si="3"/>
        <v>0</v>
      </c>
      <c r="O24" s="15"/>
      <c r="P24" s="15">
        <f t="shared" si="4"/>
        <v>0</v>
      </c>
      <c r="Q24" s="15">
        <f t="shared" si="5"/>
        <v>0</v>
      </c>
    </row>
    <row r="25" spans="1:17" ht="60" x14ac:dyDescent="0.25">
      <c r="A25" s="1">
        <f t="shared" si="6"/>
        <v>10</v>
      </c>
      <c r="B25" s="25" t="s">
        <v>40</v>
      </c>
      <c r="C25" s="10">
        <v>45293</v>
      </c>
      <c r="D25" s="1" t="s">
        <v>30</v>
      </c>
      <c r="E25" s="4"/>
      <c r="F25" s="11"/>
      <c r="G25" s="14"/>
      <c r="H25" s="15">
        <f t="shared" si="0"/>
        <v>0</v>
      </c>
      <c r="I25" s="15"/>
      <c r="J25" s="15">
        <f t="shared" si="1"/>
        <v>0</v>
      </c>
      <c r="K25" s="15"/>
      <c r="L25" s="15">
        <f t="shared" si="2"/>
        <v>0</v>
      </c>
      <c r="M25" s="15"/>
      <c r="N25" s="15">
        <f t="shared" si="3"/>
        <v>0</v>
      </c>
      <c r="O25" s="15"/>
      <c r="P25" s="15">
        <f t="shared" si="4"/>
        <v>0</v>
      </c>
      <c r="Q25" s="15">
        <f t="shared" si="5"/>
        <v>0</v>
      </c>
    </row>
    <row r="26" spans="1:17" ht="30" x14ac:dyDescent="0.25">
      <c r="A26" s="1">
        <f t="shared" si="6"/>
        <v>11</v>
      </c>
      <c r="B26" s="25" t="s">
        <v>41</v>
      </c>
      <c r="C26" s="10">
        <v>45293</v>
      </c>
      <c r="D26" s="1" t="s">
        <v>30</v>
      </c>
      <c r="E26" s="4"/>
      <c r="F26" s="11"/>
      <c r="G26" s="14"/>
      <c r="H26" s="15">
        <f t="shared" si="0"/>
        <v>0</v>
      </c>
      <c r="I26" s="15"/>
      <c r="J26" s="15">
        <f t="shared" si="1"/>
        <v>0</v>
      </c>
      <c r="K26" s="15"/>
      <c r="L26" s="15">
        <f t="shared" si="2"/>
        <v>0</v>
      </c>
      <c r="M26" s="15"/>
      <c r="N26" s="15">
        <f t="shared" si="3"/>
        <v>0</v>
      </c>
      <c r="O26" s="15"/>
      <c r="P26" s="15">
        <f t="shared" si="4"/>
        <v>0</v>
      </c>
      <c r="Q26" s="15">
        <f t="shared" si="5"/>
        <v>0</v>
      </c>
    </row>
  </sheetData>
  <mergeCells count="14">
    <mergeCell ref="D5:E5"/>
    <mergeCell ref="D6:E6"/>
    <mergeCell ref="D7:E7"/>
    <mergeCell ref="B12:D12"/>
    <mergeCell ref="G1:O1"/>
    <mergeCell ref="G2:Q2"/>
    <mergeCell ref="C1:E1"/>
    <mergeCell ref="C2:E2"/>
    <mergeCell ref="D4:E4"/>
    <mergeCell ref="D8:E8"/>
    <mergeCell ref="D9:E9"/>
    <mergeCell ref="D10:E10"/>
    <mergeCell ref="D11:E11"/>
    <mergeCell ref="F12:Q1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8E8ABF85B13345A918217AF7492336" ma:contentTypeVersion="2" ma:contentTypeDescription="Create a new document." ma:contentTypeScope="" ma:versionID="8dd13c0f02e1e79bf9af48b6e2e98e43">
  <xsd:schema xmlns:xsd="http://www.w3.org/2001/XMLSchema" xmlns:xs="http://www.w3.org/2001/XMLSchema" xmlns:p="http://schemas.microsoft.com/office/2006/metadata/properties" xmlns:ns2="8bc0897a-99f5-45ea-a634-9c1d3f91ddef" targetNamespace="http://schemas.microsoft.com/office/2006/metadata/properties" ma:root="true" ma:fieldsID="cfbe1611ae45da8fbd027db90dc8743a" ns2:_="">
    <xsd:import namespace="8bc0897a-99f5-45ea-a634-9c1d3f91dde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0897a-99f5-45ea-a634-9c1d3f91dde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E52D74-2D54-4268-916F-D4ACB9CA3ED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bc0897a-99f5-45ea-a634-9c1d3f91ddef"/>
    <ds:schemaRef ds:uri="http://www.w3.org/XML/1998/namespace"/>
  </ds:schemaRefs>
</ds:datastoreItem>
</file>

<file path=customXml/itemProps2.xml><?xml version="1.0" encoding="utf-8"?>
<ds:datastoreItem xmlns:ds="http://schemas.openxmlformats.org/officeDocument/2006/customXml" ds:itemID="{C141DCB5-5A8C-4F5E-8A72-26FFDCF1A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0897a-99f5-45ea-a634-9c1d3f91dd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AF7F9D-D91B-4ADE-A293-EA9613E3CF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24-01 PRICING</vt:lpstr>
    </vt:vector>
  </TitlesOfParts>
  <Manager/>
  <Company>NATO Communications and Information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SACT SAG BUDFIN Bonilla T NIC</dc:creator>
  <cp:keywords/>
  <dc:description/>
  <cp:lastModifiedBy>SACT SAG BUDFIN Bonilla T NIC</cp:lastModifiedBy>
  <cp:revision/>
  <dcterms:created xsi:type="dcterms:W3CDTF">2023-10-19T12:38:32Z</dcterms:created>
  <dcterms:modified xsi:type="dcterms:W3CDTF">2023-11-01T13:17:22Z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0x0101001B8E8ABF85B13345A918217AF7492336</vt:lpwstr>
  </property>
</Properties>
</file>