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actsvfs-access.u000.nato.int\budfin_P&amp;C$\2023 REMOTE WORK\BOB\IFIB-23-01 Part E PMO\"/>
    </mc:Choice>
  </mc:AlternateContent>
  <bookViews>
    <workbookView xWindow="0" yWindow="0" windowWidth="21580" windowHeight="7720"/>
  </bookViews>
  <sheets>
    <sheet name="Sheet1" sheetId="1" r:id="rId1"/>
  </sheets>
  <definedNames>
    <definedName name="_xlnm.Print_Area" localSheetId="0">Sheet1!$A$1:$S$36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 i="1" l="1"/>
  <c r="Q35" i="1"/>
  <c r="O35" i="1"/>
  <c r="M35" i="1"/>
  <c r="K35" i="1"/>
  <c r="I35" i="1"/>
  <c r="R31" i="1"/>
  <c r="Q31" i="1"/>
  <c r="O31" i="1"/>
  <c r="M31" i="1"/>
  <c r="K31" i="1"/>
  <c r="I31" i="1"/>
  <c r="R28" i="1"/>
  <c r="R25" i="1"/>
  <c r="R15" i="1"/>
  <c r="I34" i="1" l="1"/>
  <c r="Q16" i="1" l="1"/>
  <c r="Q17" i="1"/>
  <c r="Q18" i="1"/>
  <c r="Q19" i="1"/>
  <c r="Q20" i="1"/>
  <c r="Q21" i="1"/>
  <c r="Q22" i="1"/>
  <c r="Q23" i="1"/>
  <c r="Q24" i="1"/>
  <c r="Q28" i="1"/>
  <c r="Q29" i="1"/>
  <c r="Q30" i="1"/>
  <c r="Q34" i="1"/>
  <c r="O16" i="1"/>
  <c r="O17" i="1"/>
  <c r="O18" i="1"/>
  <c r="O19" i="1"/>
  <c r="O20" i="1"/>
  <c r="O21" i="1"/>
  <c r="O22" i="1"/>
  <c r="O23" i="1"/>
  <c r="O24" i="1"/>
  <c r="O28" i="1"/>
  <c r="O29" i="1"/>
  <c r="O30" i="1"/>
  <c r="O34" i="1"/>
  <c r="M16" i="1"/>
  <c r="M17" i="1"/>
  <c r="M18" i="1"/>
  <c r="M19" i="1"/>
  <c r="M20" i="1"/>
  <c r="M21" i="1"/>
  <c r="M22" i="1"/>
  <c r="M23" i="1"/>
  <c r="M24" i="1"/>
  <c r="M28" i="1"/>
  <c r="M29" i="1"/>
  <c r="M30" i="1"/>
  <c r="M34" i="1"/>
  <c r="K16" i="1"/>
  <c r="K17" i="1"/>
  <c r="K18" i="1"/>
  <c r="K19" i="1"/>
  <c r="K20" i="1"/>
  <c r="K21" i="1"/>
  <c r="K22" i="1"/>
  <c r="K23" i="1"/>
  <c r="K24" i="1"/>
  <c r="K28" i="1"/>
  <c r="K29" i="1"/>
  <c r="K30" i="1"/>
  <c r="K34" i="1"/>
  <c r="I16" i="1"/>
  <c r="I17" i="1"/>
  <c r="I18" i="1"/>
  <c r="I19" i="1"/>
  <c r="I20" i="1"/>
  <c r="I21" i="1"/>
  <c r="I22" i="1"/>
  <c r="I23" i="1"/>
  <c r="I24" i="1"/>
  <c r="I28" i="1"/>
  <c r="I29" i="1"/>
  <c r="I30" i="1"/>
  <c r="Q15" i="1"/>
  <c r="O15" i="1"/>
  <c r="M15" i="1"/>
  <c r="K15" i="1"/>
  <c r="I15" i="1"/>
  <c r="Q25" i="1" l="1"/>
  <c r="O25" i="1"/>
  <c r="R34" i="1"/>
  <c r="I25" i="1"/>
  <c r="K25" i="1"/>
  <c r="M25" i="1"/>
  <c r="R24" i="1"/>
  <c r="R29" i="1"/>
  <c r="R18" i="1"/>
  <c r="R21" i="1"/>
  <c r="R16" i="1"/>
  <c r="R20" i="1"/>
  <c r="R30" i="1"/>
  <c r="R19" i="1"/>
  <c r="R17" i="1"/>
  <c r="R23" i="1"/>
  <c r="R22" i="1"/>
</calcChain>
</file>

<file path=xl/sharedStrings.xml><?xml version="1.0" encoding="utf-8"?>
<sst xmlns="http://schemas.openxmlformats.org/spreadsheetml/2006/main" count="124" uniqueCount="56">
  <si>
    <t>Company Name</t>
  </si>
  <si>
    <t>Company Address</t>
  </si>
  <si>
    <t>Authorizing Company Official</t>
  </si>
  <si>
    <t>Name</t>
  </si>
  <si>
    <t>Position</t>
  </si>
  <si>
    <t>Title</t>
  </si>
  <si>
    <t>Signature</t>
  </si>
  <si>
    <t>Authorizing Company Witness Official</t>
  </si>
  <si>
    <t>Labour Category</t>
  </si>
  <si>
    <t>Est. Start</t>
  </si>
  <si>
    <t>Location</t>
  </si>
  <si>
    <t>Base Period Hourly</t>
  </si>
  <si>
    <t>Base Period Total</t>
  </si>
  <si>
    <t>Option One Hourly</t>
  </si>
  <si>
    <t>Option One Total</t>
  </si>
  <si>
    <t>Option Two Hourly</t>
  </si>
  <si>
    <t>Option Two Total</t>
  </si>
  <si>
    <t>Option Three Hourly</t>
  </si>
  <si>
    <t>Option Three Total</t>
  </si>
  <si>
    <t>Option Four Hourly</t>
  </si>
  <si>
    <t>Option Four Total</t>
  </si>
  <si>
    <t>Total Base + options</t>
  </si>
  <si>
    <t>Norfolk, VA, USA</t>
  </si>
  <si>
    <t>LC63</t>
  </si>
  <si>
    <t>LC64</t>
  </si>
  <si>
    <t>LC65</t>
  </si>
  <si>
    <t>LC66</t>
  </si>
  <si>
    <t>LC67</t>
  </si>
  <si>
    <t>LC68</t>
  </si>
  <si>
    <t>LC69</t>
  </si>
  <si>
    <t>LC70</t>
  </si>
  <si>
    <t>LC71</t>
  </si>
  <si>
    <t>LC72</t>
  </si>
  <si>
    <t>LC73</t>
  </si>
  <si>
    <t xml:space="preserve">Lifecycle Manager </t>
  </si>
  <si>
    <t xml:space="preserve">Programme Financial Cost Estimation Analyst </t>
  </si>
  <si>
    <t>Financial Cost Estimation Analyst</t>
  </si>
  <si>
    <t>Programme Analyst Standardization</t>
  </si>
  <si>
    <t>Programme Analyst  Reporting</t>
  </si>
  <si>
    <t>Programme Analyst Quality Assurance</t>
  </si>
  <si>
    <t>Software Solutions Architect</t>
  </si>
  <si>
    <t>Information Management Tool Developer/Analyst</t>
  </si>
  <si>
    <t>Information Management Application Developer/Analyst</t>
  </si>
  <si>
    <t>NSIP Training &amp; Capability Management Support</t>
  </si>
  <si>
    <t>LC</t>
  </si>
  <si>
    <t xml:space="preserve">Group </t>
  </si>
  <si>
    <t>Candidate Name (FIRST AND LAST, eg. JOHN SMITH)</t>
  </si>
  <si>
    <t>On-site or remote</t>
  </si>
  <si>
    <r>
      <t xml:space="preserve">This section to be completed by the proposing company.  All hours totals are calculated at 1800 hours per candidate unless otherwise specified.  This spreadsheet is provided for ease/consistancy of price submission only.  It is the </t>
    </r>
    <r>
      <rPr>
        <b/>
        <u/>
        <sz val="12"/>
        <color rgb="FF0070C0"/>
        <rFont val="Arial"/>
        <family val="2"/>
      </rPr>
      <t>sole responsibility</t>
    </r>
    <r>
      <rPr>
        <b/>
        <sz val="12"/>
        <color rgb="FF0070C0"/>
        <rFont val="Arial"/>
        <family val="2"/>
      </rPr>
      <t xml:space="preserve"> of the proposing company to ensure that the formulas accurately reflect the proper total proposed value.</t>
    </r>
  </si>
  <si>
    <t>Group 1 FFP Total</t>
  </si>
  <si>
    <t>Group 2 FFP Total</t>
  </si>
  <si>
    <t>Group 3 FFP Total</t>
  </si>
  <si>
    <r>
      <rPr>
        <b/>
        <sz val="12"/>
        <rFont val="Arial"/>
        <family val="2"/>
      </rPr>
      <t xml:space="preserve">BIDDERS SHALL ONLY SUBMIT </t>
    </r>
    <r>
      <rPr>
        <b/>
        <sz val="12"/>
        <color rgb="FFFF0000"/>
        <rFont val="Arial"/>
        <family val="2"/>
      </rPr>
      <t xml:space="preserve">ONE CANDIDATE PER LINE PROVIDED. PARTIAL BIDDING IS ALLOWED BY WHOLE GROUPS ONLY (I.E.BIDDERS MAY BID ON EITHER ONE (1) GROUP, TWO (2) GROUPS, OR ALL THREE (3) GROUPS). </t>
    </r>
    <r>
      <rPr>
        <b/>
        <strike/>
        <sz val="12"/>
        <color rgb="FFFF0000"/>
        <rFont val="Arial"/>
        <family val="2"/>
      </rPr>
      <t>THE NUMBER OF CANDIDATES REQUESTED WITHIN EACH LABOUR CATEGORY. (I.E. IF THREE CANDIDATES ARE IDENTIFIED IN ONE LC, THEN THE COMPANY SHALL SUBMIT NO MORE THAN THREE CANDIDATES IN THAT LC)</t>
    </r>
    <r>
      <rPr>
        <b/>
        <sz val="12"/>
        <rFont val="Arial"/>
        <family val="2"/>
      </rPr>
      <t xml:space="preserve">. </t>
    </r>
    <r>
      <rPr>
        <b/>
        <sz val="12"/>
        <color theme="1"/>
        <rFont val="Arial"/>
        <family val="2"/>
      </rPr>
      <t xml:space="preserve"> </t>
    </r>
    <r>
      <rPr>
        <sz val="12"/>
        <color theme="1"/>
        <rFont val="Arial"/>
        <family val="2"/>
      </rPr>
      <t xml:space="preserve">Proposed rates must be fully "loaded [G&amp;A, O/H etc.], however anticipated travel shall not be included.  Travel, if required, will be handled separately in accordance with the ACT Financial Manual and </t>
    </r>
    <r>
      <rPr>
        <b/>
        <sz val="12"/>
        <color theme="1"/>
        <rFont val="Arial"/>
        <family val="2"/>
      </rPr>
      <t>will not be a consideration for award decision</t>
    </r>
    <r>
      <rPr>
        <sz val="12"/>
        <color theme="1"/>
        <rFont val="Arial"/>
        <family val="2"/>
      </rPr>
      <t xml:space="preserve">. </t>
    </r>
  </si>
  <si>
    <t>ON-SITE</t>
  </si>
  <si>
    <r>
      <t xml:space="preserve">Norfolk, VA, USA </t>
    </r>
    <r>
      <rPr>
        <sz val="12"/>
        <color rgb="FFFF0000"/>
        <rFont val="Arial"/>
        <family val="2"/>
      </rPr>
      <t>or REMOTE</t>
    </r>
  </si>
  <si>
    <r>
      <t xml:space="preserve">ENCLOSURE 4 - IFIB-ACT-SACT-23-01 PART E FINAL PRICE VOLUME                                                                                             </t>
    </r>
    <r>
      <rPr>
        <b/>
        <sz val="12"/>
        <color rgb="FFFF0000"/>
        <rFont val="Arial"/>
        <family val="2"/>
      </rPr>
      <t>Amendment #1 - Changes in red font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</si>
</sst>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
  </numFmts>
  <fonts count="13" x14ac:knownFonts="1">
    <font>
      <sz val="11"/>
      <color theme="1"/>
      <name val="Calibri"/>
      <family val="2"/>
      <scheme val="minor"/>
    </font>
    <font>
      <sz val="12"/>
      <color theme="1"/>
      <name val="Arial"/>
      <family val="2"/>
    </font>
    <font>
      <b/>
      <sz val="12"/>
      <color theme="1"/>
      <name val="Arial"/>
      <family val="2"/>
    </font>
    <font>
      <b/>
      <sz val="12"/>
      <color theme="2" tint="-0.89999084444715716"/>
      <name val="Arial"/>
      <family val="2"/>
    </font>
    <font>
      <b/>
      <sz val="12"/>
      <color rgb="FF0070C0"/>
      <name val="Arial"/>
      <family val="2"/>
    </font>
    <font>
      <b/>
      <u/>
      <sz val="12"/>
      <color rgb="FF0070C0"/>
      <name val="Arial"/>
      <family val="2"/>
    </font>
    <font>
      <sz val="12"/>
      <color rgb="FF0070C0"/>
      <name val="Arial"/>
      <family val="2"/>
    </font>
    <font>
      <sz val="12"/>
      <color theme="4" tint="-0.249977111117893"/>
      <name val="Arial"/>
      <family val="2"/>
    </font>
    <font>
      <sz val="12"/>
      <color theme="9" tint="-0.249977111117893"/>
      <name val="Arial"/>
      <family val="2"/>
    </font>
    <font>
      <b/>
      <sz val="12"/>
      <name val="Arial"/>
      <family val="2"/>
    </font>
    <font>
      <b/>
      <strike/>
      <sz val="12"/>
      <color rgb="FFFF0000"/>
      <name val="Arial"/>
      <family val="2"/>
    </font>
    <font>
      <b/>
      <sz val="12"/>
      <color rgb="FFFF0000"/>
      <name val="Arial"/>
      <family val="2"/>
    </font>
    <font>
      <sz val="12"/>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12">
    <xf numFmtId="0" fontId="0" fillId="0" borderId="0" xfId="0"/>
    <xf numFmtId="0" fontId="1" fillId="0" borderId="0" xfId="0" applyFont="1"/>
    <xf numFmtId="0" fontId="2" fillId="0" borderId="1" xfId="0" applyFont="1" applyBorder="1" applyAlignment="1">
      <alignment horizontal="center" wrapText="1"/>
    </xf>
    <xf numFmtId="164" fontId="1" fillId="0" borderId="0" xfId="0" applyNumberFormat="1" applyFont="1"/>
    <xf numFmtId="0" fontId="1" fillId="3" borderId="0" xfId="0" applyFont="1" applyFill="1"/>
    <xf numFmtId="0" fontId="2" fillId="2" borderId="0" xfId="0" applyFont="1" applyFill="1" applyBorder="1" applyAlignment="1">
      <alignment horizontal="center" wrapText="1"/>
    </xf>
    <xf numFmtId="0" fontId="1" fillId="2" borderId="0" xfId="0" applyFont="1" applyFill="1" applyBorder="1" applyAlignment="1">
      <alignment horizontal="center"/>
    </xf>
    <xf numFmtId="0" fontId="1" fillId="2" borderId="0" xfId="0" applyFont="1" applyFill="1"/>
    <xf numFmtId="164" fontId="1" fillId="2" borderId="0" xfId="0" applyNumberFormat="1" applyFont="1" applyFill="1" applyAlignment="1">
      <alignment wrapText="1"/>
    </xf>
    <xf numFmtId="164" fontId="1" fillId="2" borderId="0" xfId="0" applyNumberFormat="1" applyFont="1" applyFill="1"/>
    <xf numFmtId="164" fontId="1" fillId="0" borderId="0" xfId="0" applyNumberFormat="1" applyFont="1" applyAlignment="1">
      <alignment wrapText="1"/>
    </xf>
    <xf numFmtId="0" fontId="1" fillId="0" borderId="0" xfId="0" applyFont="1" applyBorder="1" applyAlignment="1">
      <alignment horizontal="center" wrapText="1"/>
    </xf>
    <xf numFmtId="164" fontId="1" fillId="3" borderId="0" xfId="0" applyNumberFormat="1" applyFont="1" applyFill="1"/>
    <xf numFmtId="0" fontId="1" fillId="0" borderId="0" xfId="0" applyFont="1" applyAlignment="1">
      <alignment horizontal="center" wrapText="1"/>
    </xf>
    <xf numFmtId="0" fontId="1"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center" wrapText="1"/>
    </xf>
    <xf numFmtId="15" fontId="1" fillId="0" borderId="0" xfId="0" applyNumberFormat="1" applyFont="1" applyBorder="1"/>
    <xf numFmtId="0" fontId="1" fillId="0" borderId="0" xfId="0" applyFont="1" applyBorder="1" applyAlignment="1">
      <alignment horizontal="center"/>
    </xf>
    <xf numFmtId="0" fontId="1" fillId="0" borderId="0" xfId="0" applyFont="1" applyBorder="1"/>
    <xf numFmtId="0" fontId="7" fillId="0" borderId="0" xfId="0" applyFont="1" applyBorder="1"/>
    <xf numFmtId="164" fontId="6" fillId="0" borderId="0" xfId="0" applyNumberFormat="1" applyFont="1" applyBorder="1" applyAlignment="1">
      <alignment wrapText="1"/>
    </xf>
    <xf numFmtId="164" fontId="6" fillId="0" borderId="0" xfId="0" applyNumberFormat="1" applyFont="1" applyBorder="1"/>
    <xf numFmtId="0" fontId="2" fillId="3" borderId="0" xfId="0" applyFont="1" applyFill="1" applyBorder="1"/>
    <xf numFmtId="0" fontId="1" fillId="3" borderId="0" xfId="0" applyFont="1" applyFill="1" applyBorder="1"/>
    <xf numFmtId="164" fontId="1" fillId="0" borderId="0" xfId="0" applyNumberFormat="1" applyFont="1" applyBorder="1" applyAlignment="1">
      <alignment wrapText="1"/>
    </xf>
    <xf numFmtId="164" fontId="1" fillId="0" borderId="0" xfId="0" applyNumberFormat="1" applyFont="1" applyBorder="1"/>
    <xf numFmtId="0" fontId="9" fillId="0" borderId="0" xfId="0" applyFont="1" applyBorder="1"/>
    <xf numFmtId="0" fontId="9" fillId="0" borderId="0" xfId="0" applyFont="1" applyBorder="1" applyAlignment="1">
      <alignment horizontal="center"/>
    </xf>
    <xf numFmtId="0" fontId="9" fillId="0" borderId="0" xfId="0" applyFont="1" applyBorder="1" applyAlignment="1">
      <alignment horizontal="center" wrapText="1"/>
    </xf>
    <xf numFmtId="15" fontId="9" fillId="0" borderId="0" xfId="0" applyNumberFormat="1" applyFont="1" applyBorder="1"/>
    <xf numFmtId="164" fontId="9" fillId="0" borderId="0" xfId="0" applyNumberFormat="1" applyFont="1" applyBorder="1" applyAlignment="1">
      <alignment wrapText="1"/>
    </xf>
    <xf numFmtId="164" fontId="9" fillId="0" borderId="0" xfId="0" applyNumberFormat="1" applyFont="1" applyBorder="1"/>
    <xf numFmtId="0" fontId="9" fillId="3" borderId="0" xfId="0" applyFont="1" applyFill="1" applyBorder="1"/>
    <xf numFmtId="0" fontId="9" fillId="3" borderId="0" xfId="0" applyFont="1" applyFill="1"/>
    <xf numFmtId="0" fontId="9" fillId="0" borderId="0" xfId="0" applyFont="1"/>
    <xf numFmtId="0" fontId="1" fillId="3" borderId="0" xfId="0" applyFont="1" applyFill="1" applyBorder="1" applyAlignment="1">
      <alignment vertical="center"/>
    </xf>
    <xf numFmtId="0" fontId="1" fillId="3" borderId="0" xfId="0" applyFont="1" applyFill="1" applyAlignment="1">
      <alignment vertical="center"/>
    </xf>
    <xf numFmtId="0" fontId="1" fillId="0" borderId="0" xfId="0" applyFont="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9" fillId="0" borderId="0" xfId="0" applyFont="1"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5" fontId="1" fillId="0" borderId="1" xfId="0" applyNumberFormat="1" applyFont="1" applyBorder="1" applyAlignment="1">
      <alignment vertical="center"/>
    </xf>
    <xf numFmtId="0" fontId="1" fillId="0" borderId="1" xfId="0" applyFont="1" applyBorder="1" applyAlignment="1">
      <alignment horizontal="center" vertical="center"/>
    </xf>
    <xf numFmtId="0" fontId="7" fillId="0" borderId="1" xfId="0" applyFont="1" applyBorder="1" applyAlignment="1">
      <alignment vertical="center"/>
    </xf>
    <xf numFmtId="164" fontId="6" fillId="0" borderId="1" xfId="0" applyNumberFormat="1" applyFont="1" applyBorder="1" applyAlignment="1">
      <alignment vertical="center" wrapText="1"/>
    </xf>
    <xf numFmtId="164" fontId="6" fillId="0" borderId="1" xfId="0" applyNumberFormat="1" applyFont="1" applyBorder="1" applyAlignment="1">
      <alignment vertical="center"/>
    </xf>
    <xf numFmtId="164" fontId="6" fillId="0" borderId="5" xfId="0" applyNumberFormat="1"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15" fontId="1" fillId="0" borderId="8" xfId="0" applyNumberFormat="1" applyFont="1" applyBorder="1" applyAlignment="1">
      <alignment vertical="center"/>
    </xf>
    <xf numFmtId="0" fontId="1" fillId="0" borderId="8" xfId="0" applyFont="1" applyBorder="1" applyAlignment="1">
      <alignment horizontal="center" vertical="center"/>
    </xf>
    <xf numFmtId="0" fontId="7" fillId="0" borderId="8" xfId="0" applyFont="1" applyBorder="1" applyAlignment="1">
      <alignment vertical="center"/>
    </xf>
    <xf numFmtId="164" fontId="6" fillId="0" borderId="8" xfId="0" applyNumberFormat="1" applyFont="1" applyBorder="1" applyAlignment="1">
      <alignment vertical="center" wrapText="1"/>
    </xf>
    <xf numFmtId="164" fontId="6" fillId="0" borderId="8" xfId="0" applyNumberFormat="1" applyFont="1" applyBorder="1" applyAlignment="1">
      <alignment vertical="center"/>
    </xf>
    <xf numFmtId="164" fontId="6" fillId="0" borderId="9" xfId="0" applyNumberFormat="1" applyFont="1" applyBorder="1" applyAlignment="1">
      <alignment vertical="center"/>
    </xf>
    <xf numFmtId="0" fontId="9" fillId="0" borderId="10" xfId="0" applyFont="1" applyBorder="1" applyAlignment="1">
      <alignment vertical="center"/>
    </xf>
    <xf numFmtId="0" fontId="9" fillId="0" borderId="11" xfId="0" applyFont="1" applyBorder="1" applyAlignment="1">
      <alignment horizontal="center" vertical="center"/>
    </xf>
    <xf numFmtId="0" fontId="9" fillId="0" borderId="11" xfId="0" applyFont="1" applyBorder="1" applyAlignment="1">
      <alignment horizontal="center" vertical="center" wrapText="1"/>
    </xf>
    <xf numFmtId="15" fontId="9" fillId="0" borderId="11" xfId="0" applyNumberFormat="1" applyFont="1" applyBorder="1" applyAlignment="1">
      <alignment vertical="center"/>
    </xf>
    <xf numFmtId="0" fontId="9" fillId="0" borderId="11" xfId="0" applyFont="1" applyBorder="1" applyAlignment="1">
      <alignment vertical="center"/>
    </xf>
    <xf numFmtId="164" fontId="9" fillId="0" borderId="11" xfId="0" applyNumberFormat="1" applyFont="1" applyBorder="1" applyAlignment="1">
      <alignment vertical="center" wrapText="1"/>
    </xf>
    <xf numFmtId="164" fontId="9" fillId="0" borderId="11" xfId="0" applyNumberFormat="1" applyFont="1" applyBorder="1" applyAlignment="1">
      <alignment vertical="center"/>
    </xf>
    <xf numFmtId="164" fontId="9" fillId="0" borderId="12" xfId="0" applyNumberFormat="1"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15" fontId="1" fillId="0" borderId="14" xfId="0" applyNumberFormat="1" applyFont="1" applyBorder="1" applyAlignment="1">
      <alignment vertical="center"/>
    </xf>
    <xf numFmtId="0" fontId="1" fillId="0" borderId="14" xfId="0" applyFont="1" applyBorder="1" applyAlignment="1">
      <alignment horizontal="center" vertical="center"/>
    </xf>
    <xf numFmtId="0" fontId="7" fillId="0" borderId="14" xfId="0" applyFont="1" applyBorder="1" applyAlignment="1">
      <alignment vertical="center"/>
    </xf>
    <xf numFmtId="164" fontId="6" fillId="0" borderId="14" xfId="0" applyNumberFormat="1" applyFont="1" applyBorder="1" applyAlignment="1">
      <alignment vertical="center" wrapText="1"/>
    </xf>
    <xf numFmtId="164" fontId="6" fillId="0" borderId="14" xfId="0" applyNumberFormat="1" applyFont="1" applyBorder="1" applyAlignment="1">
      <alignment vertical="center"/>
    </xf>
    <xf numFmtId="164" fontId="6" fillId="0" borderId="15" xfId="0" applyNumberFormat="1"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vertical="center" wrapText="1"/>
    </xf>
    <xf numFmtId="164" fontId="4" fillId="0" borderId="11" xfId="0" applyNumberFormat="1" applyFont="1" applyBorder="1" applyAlignment="1">
      <alignment horizontal="center" vertical="center" textRotation="45" wrapText="1"/>
    </xf>
    <xf numFmtId="164" fontId="4" fillId="0" borderId="12" xfId="0" applyNumberFormat="1" applyFont="1" applyBorder="1" applyAlignment="1">
      <alignment horizontal="center" vertical="center" textRotation="45" wrapText="1"/>
    </xf>
    <xf numFmtId="0" fontId="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15" fontId="1" fillId="0" borderId="6" xfId="0" applyNumberFormat="1" applyFont="1" applyBorder="1" applyAlignment="1">
      <alignment vertical="center"/>
    </xf>
    <xf numFmtId="0" fontId="7" fillId="0" borderId="6" xfId="0" applyFont="1" applyBorder="1" applyAlignment="1">
      <alignment vertical="center"/>
    </xf>
    <xf numFmtId="164" fontId="6" fillId="0" borderId="6" xfId="0" applyNumberFormat="1" applyFont="1" applyBorder="1" applyAlignment="1">
      <alignment vertical="center" wrapText="1"/>
    </xf>
    <xf numFmtId="164" fontId="6" fillId="0" borderId="6" xfId="0" applyNumberFormat="1"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7" fillId="0" borderId="1" xfId="0" applyFont="1" applyBorder="1" applyAlignment="1">
      <alignment vertical="center" wrapText="1"/>
    </xf>
    <xf numFmtId="0" fontId="12" fillId="0" borderId="14" xfId="0" applyFont="1" applyBorder="1" applyAlignment="1">
      <alignment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wrapText="1"/>
    </xf>
    <xf numFmtId="164" fontId="3" fillId="0" borderId="0" xfId="0" applyNumberFormat="1" applyFont="1" applyAlignment="1">
      <alignment horizontal="center" vertical="center" wrapText="1"/>
    </xf>
    <xf numFmtId="164" fontId="1" fillId="0" borderId="0" xfId="0" applyNumberFormat="1" applyFont="1" applyAlignment="1">
      <alignment horizontal="center" wrapText="1"/>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topLeftCell="A10" zoomScale="70" zoomScaleNormal="70" workbookViewId="0">
      <selection activeCell="L47" sqref="L47"/>
    </sheetView>
  </sheetViews>
  <sheetFormatPr defaultColWidth="8.81640625" defaultRowHeight="15.5" x14ac:dyDescent="0.35"/>
  <cols>
    <col min="1" max="1" width="8.81640625" style="1" bestFit="1" customWidth="1"/>
    <col min="2" max="2" width="8.81640625" style="1"/>
    <col min="3" max="3" width="27.453125" style="13" bestFit="1" customWidth="1"/>
    <col min="4" max="4" width="10.90625" style="1" bestFit="1" customWidth="1"/>
    <col min="5" max="5" width="27.6328125" style="14" customWidth="1"/>
    <col min="6" max="6" width="11.453125" style="1" customWidth="1"/>
    <col min="7" max="7" width="29" style="1" customWidth="1"/>
    <col min="8" max="8" width="16.54296875" style="10" customWidth="1"/>
    <col min="9" max="9" width="14.54296875" style="3" bestFit="1" customWidth="1"/>
    <col min="10" max="10" width="15.453125" style="3" bestFit="1" customWidth="1"/>
    <col min="11" max="11" width="14.54296875" style="3" bestFit="1" customWidth="1"/>
    <col min="12" max="12" width="15.453125" style="3" bestFit="1" customWidth="1"/>
    <col min="13" max="13" width="14.54296875" style="3" bestFit="1" customWidth="1"/>
    <col min="14" max="14" width="15.453125" style="3" bestFit="1" customWidth="1"/>
    <col min="15" max="15" width="14.54296875" style="3" bestFit="1" customWidth="1"/>
    <col min="16" max="16" width="15.453125" style="3" bestFit="1" customWidth="1"/>
    <col min="17" max="18" width="14.54296875" style="3" bestFit="1" customWidth="1"/>
    <col min="19" max="25" width="9.08984375" style="4"/>
    <col min="26" max="16384" width="8.81640625" style="1"/>
  </cols>
  <sheetData>
    <row r="1" spans="1:23" ht="59.5" customHeight="1" x14ac:dyDescent="0.35">
      <c r="C1" s="43" t="s">
        <v>0</v>
      </c>
      <c r="D1" s="111"/>
      <c r="E1" s="111"/>
      <c r="F1" s="111"/>
      <c r="H1" s="109" t="s">
        <v>55</v>
      </c>
      <c r="I1" s="109"/>
      <c r="J1" s="109"/>
      <c r="K1" s="109"/>
      <c r="L1" s="109"/>
      <c r="M1" s="109"/>
      <c r="N1" s="109"/>
      <c r="O1" s="109"/>
      <c r="P1" s="109"/>
    </row>
    <row r="2" spans="1:23" ht="87.5" customHeight="1" x14ac:dyDescent="0.35">
      <c r="C2" s="43" t="s">
        <v>1</v>
      </c>
      <c r="D2" s="111"/>
      <c r="E2" s="111"/>
      <c r="F2" s="111"/>
      <c r="H2" s="110" t="s">
        <v>52</v>
      </c>
      <c r="I2" s="110"/>
      <c r="J2" s="110"/>
      <c r="K2" s="110"/>
      <c r="L2" s="110"/>
      <c r="M2" s="110"/>
      <c r="N2" s="110"/>
      <c r="O2" s="110"/>
      <c r="P2" s="110"/>
      <c r="Q2" s="110"/>
      <c r="R2" s="110"/>
    </row>
    <row r="3" spans="1:23" ht="15.5" customHeight="1" x14ac:dyDescent="0.35">
      <c r="C3" s="5"/>
      <c r="D3" s="6"/>
      <c r="E3" s="6"/>
      <c r="F3" s="6"/>
      <c r="G3" s="7"/>
      <c r="H3" s="8"/>
      <c r="I3" s="9"/>
      <c r="J3" s="9"/>
      <c r="K3" s="9"/>
      <c r="L3" s="9"/>
      <c r="M3" s="9"/>
      <c r="N3" s="9"/>
      <c r="O3" s="9"/>
      <c r="P3" s="9"/>
      <c r="Q3" s="9"/>
      <c r="R3" s="9"/>
    </row>
    <row r="4" spans="1:23" ht="31" x14ac:dyDescent="0.35">
      <c r="C4" s="2" t="s">
        <v>2</v>
      </c>
      <c r="D4" s="44" t="s">
        <v>3</v>
      </c>
      <c r="E4" s="106"/>
      <c r="F4" s="107"/>
    </row>
    <row r="5" spans="1:23" x14ac:dyDescent="0.35">
      <c r="C5" s="11"/>
      <c r="D5" s="44" t="s">
        <v>4</v>
      </c>
      <c r="E5" s="106"/>
      <c r="F5" s="107"/>
    </row>
    <row r="6" spans="1:23" x14ac:dyDescent="0.35">
      <c r="C6" s="11"/>
      <c r="D6" s="44" t="s">
        <v>5</v>
      </c>
      <c r="E6" s="106"/>
      <c r="F6" s="107"/>
      <c r="L6" s="1"/>
      <c r="M6" s="10"/>
      <c r="S6" s="12"/>
      <c r="T6" s="12"/>
      <c r="U6" s="12"/>
      <c r="V6" s="12"/>
      <c r="W6" s="12"/>
    </row>
    <row r="7" spans="1:23" x14ac:dyDescent="0.35">
      <c r="C7" s="11"/>
      <c r="D7" s="44" t="s">
        <v>6</v>
      </c>
      <c r="E7" s="106"/>
      <c r="F7" s="107"/>
    </row>
    <row r="8" spans="1:23" ht="31" x14ac:dyDescent="0.35">
      <c r="C8" s="2" t="s">
        <v>7</v>
      </c>
      <c r="D8" s="44" t="s">
        <v>3</v>
      </c>
      <c r="E8" s="106"/>
      <c r="F8" s="107"/>
    </row>
    <row r="9" spans="1:23" x14ac:dyDescent="0.35">
      <c r="C9" s="11"/>
      <c r="D9" s="44" t="s">
        <v>4</v>
      </c>
      <c r="E9" s="106"/>
      <c r="F9" s="107"/>
    </row>
    <row r="10" spans="1:23" x14ac:dyDescent="0.35">
      <c r="C10" s="11"/>
      <c r="D10" s="44" t="s">
        <v>5</v>
      </c>
      <c r="E10" s="106"/>
      <c r="F10" s="107"/>
    </row>
    <row r="11" spans="1:23" x14ac:dyDescent="0.35">
      <c r="C11" s="11"/>
      <c r="D11" s="44" t="s">
        <v>6</v>
      </c>
      <c r="E11" s="106"/>
      <c r="F11" s="107"/>
    </row>
    <row r="12" spans="1:23" ht="50.25" customHeight="1" x14ac:dyDescent="0.35">
      <c r="G12" s="108" t="s">
        <v>48</v>
      </c>
      <c r="H12" s="108"/>
      <c r="I12" s="108"/>
      <c r="J12" s="108"/>
      <c r="K12" s="108"/>
      <c r="L12" s="108"/>
      <c r="M12" s="108"/>
      <c r="N12" s="108"/>
      <c r="O12" s="108"/>
      <c r="P12" s="108"/>
      <c r="Q12" s="108"/>
      <c r="R12" s="108"/>
    </row>
    <row r="13" spans="1:23" ht="6" customHeight="1" thickBot="1" x14ac:dyDescent="0.4">
      <c r="C13" s="5"/>
      <c r="D13" s="6"/>
      <c r="E13" s="6"/>
      <c r="F13" s="6"/>
      <c r="G13" s="7"/>
      <c r="H13" s="8"/>
      <c r="I13" s="9"/>
      <c r="J13" s="9"/>
      <c r="K13" s="9"/>
      <c r="L13" s="9"/>
      <c r="M13" s="9"/>
      <c r="N13" s="9"/>
      <c r="O13" s="9"/>
      <c r="P13" s="9"/>
      <c r="Q13" s="9"/>
      <c r="R13" s="9"/>
    </row>
    <row r="14" spans="1:23" ht="52" thickBot="1" x14ac:dyDescent="0.4">
      <c r="A14" s="96" t="s">
        <v>45</v>
      </c>
      <c r="B14" s="97" t="s">
        <v>44</v>
      </c>
      <c r="C14" s="83" t="s">
        <v>8</v>
      </c>
      <c r="D14" s="84" t="s">
        <v>9</v>
      </c>
      <c r="E14" s="84" t="s">
        <v>10</v>
      </c>
      <c r="F14" s="85" t="s">
        <v>47</v>
      </c>
      <c r="G14" s="88" t="s">
        <v>46</v>
      </c>
      <c r="H14" s="86" t="s">
        <v>11</v>
      </c>
      <c r="I14" s="86" t="s">
        <v>12</v>
      </c>
      <c r="J14" s="86" t="s">
        <v>13</v>
      </c>
      <c r="K14" s="86" t="s">
        <v>14</v>
      </c>
      <c r="L14" s="86" t="s">
        <v>15</v>
      </c>
      <c r="M14" s="86" t="s">
        <v>16</v>
      </c>
      <c r="N14" s="86" t="s">
        <v>17</v>
      </c>
      <c r="O14" s="86" t="s">
        <v>18</v>
      </c>
      <c r="P14" s="86" t="s">
        <v>19</v>
      </c>
      <c r="Q14" s="86" t="s">
        <v>20</v>
      </c>
      <c r="R14" s="87" t="s">
        <v>21</v>
      </c>
      <c r="S14" s="24"/>
      <c r="T14" s="25"/>
    </row>
    <row r="15" spans="1:23" ht="31" customHeight="1" x14ac:dyDescent="0.35">
      <c r="A15" s="100">
        <v>1</v>
      </c>
      <c r="B15" s="81" t="s">
        <v>23</v>
      </c>
      <c r="C15" s="82" t="s">
        <v>34</v>
      </c>
      <c r="D15" s="75">
        <v>45293</v>
      </c>
      <c r="E15" s="76" t="s">
        <v>22</v>
      </c>
      <c r="F15" s="99" t="s">
        <v>53</v>
      </c>
      <c r="G15" s="77"/>
      <c r="H15" s="78"/>
      <c r="I15" s="79">
        <f>SUM(H15*1800)</f>
        <v>0</v>
      </c>
      <c r="J15" s="79"/>
      <c r="K15" s="79">
        <f>SUM(J15*1800)</f>
        <v>0</v>
      </c>
      <c r="L15" s="79"/>
      <c r="M15" s="79">
        <f>SUM(L15*1800)</f>
        <v>0</v>
      </c>
      <c r="N15" s="79"/>
      <c r="O15" s="79">
        <f>SUM(N15*1800)</f>
        <v>0</v>
      </c>
      <c r="P15" s="79"/>
      <c r="Q15" s="79">
        <f>SUM(P15*1800)</f>
        <v>0</v>
      </c>
      <c r="R15" s="80">
        <f>SUM(Q15,O15,M15,K15,I15)</f>
        <v>0</v>
      </c>
      <c r="S15" s="25"/>
      <c r="T15" s="25"/>
    </row>
    <row r="16" spans="1:23" ht="31" x14ac:dyDescent="0.35">
      <c r="A16" s="101">
        <v>1</v>
      </c>
      <c r="B16" s="45" t="s">
        <v>24</v>
      </c>
      <c r="C16" s="46" t="s">
        <v>35</v>
      </c>
      <c r="D16" s="47">
        <v>45293</v>
      </c>
      <c r="E16" s="48" t="s">
        <v>22</v>
      </c>
      <c r="F16" s="99" t="s">
        <v>53</v>
      </c>
      <c r="G16" s="49"/>
      <c r="H16" s="50"/>
      <c r="I16" s="51">
        <f t="shared" ref="I16:I30" si="0">SUM(H16*1800)</f>
        <v>0</v>
      </c>
      <c r="J16" s="51"/>
      <c r="K16" s="51">
        <f t="shared" ref="K16:K34" si="1">SUM(J16*1800)</f>
        <v>0</v>
      </c>
      <c r="L16" s="51"/>
      <c r="M16" s="51">
        <f t="shared" ref="M16:M34" si="2">SUM(L16*1800)</f>
        <v>0</v>
      </c>
      <c r="N16" s="51"/>
      <c r="O16" s="51">
        <f t="shared" ref="O16:O34" si="3">SUM(N16*1800)</f>
        <v>0</v>
      </c>
      <c r="P16" s="51"/>
      <c r="Q16" s="51">
        <f t="shared" ref="Q16:Q34" si="4">SUM(P16*1800)</f>
        <v>0</v>
      </c>
      <c r="R16" s="52">
        <f t="shared" ref="R16:R34" si="5">SUM(Q16,O16,M16,K16,I16)</f>
        <v>0</v>
      </c>
      <c r="S16" s="25"/>
      <c r="T16" s="25"/>
    </row>
    <row r="17" spans="1:25" ht="31" x14ac:dyDescent="0.35">
      <c r="A17" s="101">
        <v>1</v>
      </c>
      <c r="B17" s="45" t="s">
        <v>25</v>
      </c>
      <c r="C17" s="46" t="s">
        <v>36</v>
      </c>
      <c r="D17" s="47">
        <v>45293</v>
      </c>
      <c r="E17" s="48" t="s">
        <v>22</v>
      </c>
      <c r="F17" s="99" t="s">
        <v>53</v>
      </c>
      <c r="G17" s="49"/>
      <c r="H17" s="50"/>
      <c r="I17" s="51">
        <f t="shared" si="0"/>
        <v>0</v>
      </c>
      <c r="J17" s="51"/>
      <c r="K17" s="51">
        <f t="shared" si="1"/>
        <v>0</v>
      </c>
      <c r="L17" s="51"/>
      <c r="M17" s="51">
        <f t="shared" si="2"/>
        <v>0</v>
      </c>
      <c r="N17" s="51"/>
      <c r="O17" s="51">
        <f t="shared" si="3"/>
        <v>0</v>
      </c>
      <c r="P17" s="51"/>
      <c r="Q17" s="51">
        <f t="shared" si="4"/>
        <v>0</v>
      </c>
      <c r="R17" s="52">
        <f t="shared" si="5"/>
        <v>0</v>
      </c>
      <c r="S17" s="25"/>
      <c r="T17" s="25"/>
    </row>
    <row r="18" spans="1:25" ht="31" x14ac:dyDescent="0.35">
      <c r="A18" s="101">
        <v>1</v>
      </c>
      <c r="B18" s="45" t="s">
        <v>26</v>
      </c>
      <c r="C18" s="46" t="s">
        <v>36</v>
      </c>
      <c r="D18" s="47">
        <v>45293</v>
      </c>
      <c r="E18" s="89" t="s">
        <v>54</v>
      </c>
      <c r="F18" s="44"/>
      <c r="G18" s="49"/>
      <c r="H18" s="50"/>
      <c r="I18" s="51">
        <f t="shared" si="0"/>
        <v>0</v>
      </c>
      <c r="J18" s="51"/>
      <c r="K18" s="51">
        <f t="shared" si="1"/>
        <v>0</v>
      </c>
      <c r="L18" s="51"/>
      <c r="M18" s="51">
        <f t="shared" si="2"/>
        <v>0</v>
      </c>
      <c r="N18" s="51"/>
      <c r="O18" s="51">
        <f t="shared" si="3"/>
        <v>0</v>
      </c>
      <c r="P18" s="51"/>
      <c r="Q18" s="51">
        <f t="shared" si="4"/>
        <v>0</v>
      </c>
      <c r="R18" s="52">
        <f t="shared" si="5"/>
        <v>0</v>
      </c>
      <c r="S18" s="25"/>
      <c r="T18" s="25"/>
    </row>
    <row r="19" spans="1:25" ht="31" x14ac:dyDescent="0.35">
      <c r="A19" s="101">
        <v>1</v>
      </c>
      <c r="B19" s="45" t="s">
        <v>26</v>
      </c>
      <c r="C19" s="46" t="s">
        <v>36</v>
      </c>
      <c r="D19" s="47">
        <v>45293</v>
      </c>
      <c r="E19" s="89" t="s">
        <v>54</v>
      </c>
      <c r="F19" s="44"/>
      <c r="G19" s="49"/>
      <c r="H19" s="50"/>
      <c r="I19" s="51">
        <f t="shared" si="0"/>
        <v>0</v>
      </c>
      <c r="J19" s="51"/>
      <c r="K19" s="51">
        <f t="shared" si="1"/>
        <v>0</v>
      </c>
      <c r="L19" s="51"/>
      <c r="M19" s="51">
        <f t="shared" si="2"/>
        <v>0</v>
      </c>
      <c r="N19" s="51"/>
      <c r="O19" s="51">
        <f t="shared" si="3"/>
        <v>0</v>
      </c>
      <c r="P19" s="51"/>
      <c r="Q19" s="51">
        <f t="shared" si="4"/>
        <v>0</v>
      </c>
      <c r="R19" s="52">
        <f t="shared" si="5"/>
        <v>0</v>
      </c>
      <c r="S19" s="25"/>
      <c r="T19" s="25"/>
    </row>
    <row r="20" spans="1:25" ht="31" x14ac:dyDescent="0.35">
      <c r="A20" s="101">
        <v>1</v>
      </c>
      <c r="B20" s="45" t="s">
        <v>26</v>
      </c>
      <c r="C20" s="46" t="s">
        <v>36</v>
      </c>
      <c r="D20" s="47">
        <v>45293</v>
      </c>
      <c r="E20" s="89" t="s">
        <v>54</v>
      </c>
      <c r="F20" s="44"/>
      <c r="G20" s="49"/>
      <c r="H20" s="50"/>
      <c r="I20" s="51">
        <f t="shared" si="0"/>
        <v>0</v>
      </c>
      <c r="J20" s="51"/>
      <c r="K20" s="51">
        <f t="shared" si="1"/>
        <v>0</v>
      </c>
      <c r="L20" s="51"/>
      <c r="M20" s="51">
        <f t="shared" si="2"/>
        <v>0</v>
      </c>
      <c r="N20" s="51"/>
      <c r="O20" s="51">
        <f t="shared" si="3"/>
        <v>0</v>
      </c>
      <c r="P20" s="51"/>
      <c r="Q20" s="51">
        <f t="shared" si="4"/>
        <v>0</v>
      </c>
      <c r="R20" s="52">
        <f t="shared" si="5"/>
        <v>0</v>
      </c>
      <c r="S20" s="25"/>
      <c r="T20" s="25"/>
    </row>
    <row r="21" spans="1:25" ht="31" x14ac:dyDescent="0.35">
      <c r="A21" s="101">
        <v>1</v>
      </c>
      <c r="B21" s="45" t="s">
        <v>26</v>
      </c>
      <c r="C21" s="46" t="s">
        <v>36</v>
      </c>
      <c r="D21" s="47">
        <v>45293</v>
      </c>
      <c r="E21" s="89" t="s">
        <v>54</v>
      </c>
      <c r="F21" s="44"/>
      <c r="G21" s="49"/>
      <c r="H21" s="50"/>
      <c r="I21" s="51">
        <f t="shared" si="0"/>
        <v>0</v>
      </c>
      <c r="J21" s="51"/>
      <c r="K21" s="51">
        <f t="shared" si="1"/>
        <v>0</v>
      </c>
      <c r="L21" s="51"/>
      <c r="M21" s="51">
        <f t="shared" si="2"/>
        <v>0</v>
      </c>
      <c r="N21" s="51"/>
      <c r="O21" s="51">
        <f t="shared" si="3"/>
        <v>0</v>
      </c>
      <c r="P21" s="51"/>
      <c r="Q21" s="51">
        <f t="shared" si="4"/>
        <v>0</v>
      </c>
      <c r="R21" s="52">
        <f t="shared" si="5"/>
        <v>0</v>
      </c>
      <c r="S21" s="25"/>
      <c r="T21" s="25"/>
    </row>
    <row r="22" spans="1:25" ht="31" x14ac:dyDescent="0.35">
      <c r="A22" s="101">
        <v>1</v>
      </c>
      <c r="B22" s="45" t="s">
        <v>27</v>
      </c>
      <c r="C22" s="46" t="s">
        <v>37</v>
      </c>
      <c r="D22" s="47">
        <v>45293</v>
      </c>
      <c r="E22" s="48" t="s">
        <v>22</v>
      </c>
      <c r="F22" s="99" t="s">
        <v>53</v>
      </c>
      <c r="G22" s="98"/>
      <c r="H22" s="50"/>
      <c r="I22" s="51">
        <f t="shared" si="0"/>
        <v>0</v>
      </c>
      <c r="J22" s="51"/>
      <c r="K22" s="51">
        <f t="shared" si="1"/>
        <v>0</v>
      </c>
      <c r="L22" s="51"/>
      <c r="M22" s="51">
        <f t="shared" si="2"/>
        <v>0</v>
      </c>
      <c r="N22" s="51"/>
      <c r="O22" s="51">
        <f t="shared" si="3"/>
        <v>0</v>
      </c>
      <c r="P22" s="51"/>
      <c r="Q22" s="51">
        <f t="shared" si="4"/>
        <v>0</v>
      </c>
      <c r="R22" s="52">
        <f t="shared" si="5"/>
        <v>0</v>
      </c>
      <c r="S22" s="25"/>
      <c r="T22" s="25"/>
    </row>
    <row r="23" spans="1:25" ht="31" x14ac:dyDescent="0.35">
      <c r="A23" s="101">
        <v>1</v>
      </c>
      <c r="B23" s="45" t="s">
        <v>28</v>
      </c>
      <c r="C23" s="46" t="s">
        <v>38</v>
      </c>
      <c r="D23" s="47">
        <v>45293</v>
      </c>
      <c r="E23" s="48" t="s">
        <v>22</v>
      </c>
      <c r="F23" s="99" t="s">
        <v>53</v>
      </c>
      <c r="G23" s="49"/>
      <c r="H23" s="50"/>
      <c r="I23" s="51">
        <f t="shared" si="0"/>
        <v>0</v>
      </c>
      <c r="J23" s="51"/>
      <c r="K23" s="51">
        <f t="shared" si="1"/>
        <v>0</v>
      </c>
      <c r="L23" s="51"/>
      <c r="M23" s="51">
        <f t="shared" si="2"/>
        <v>0</v>
      </c>
      <c r="N23" s="51"/>
      <c r="O23" s="51">
        <f t="shared" si="3"/>
        <v>0</v>
      </c>
      <c r="P23" s="51"/>
      <c r="Q23" s="51">
        <f t="shared" si="4"/>
        <v>0</v>
      </c>
      <c r="R23" s="52">
        <f t="shared" si="5"/>
        <v>0</v>
      </c>
      <c r="S23" s="25"/>
      <c r="T23" s="25"/>
    </row>
    <row r="24" spans="1:25" ht="31.5" thickBot="1" x14ac:dyDescent="0.4">
      <c r="A24" s="102">
        <v>1</v>
      </c>
      <c r="B24" s="53" t="s">
        <v>29</v>
      </c>
      <c r="C24" s="54" t="s">
        <v>39</v>
      </c>
      <c r="D24" s="55">
        <v>45293</v>
      </c>
      <c r="E24" s="56" t="s">
        <v>22</v>
      </c>
      <c r="F24" s="99" t="s">
        <v>53</v>
      </c>
      <c r="G24" s="57"/>
      <c r="H24" s="58"/>
      <c r="I24" s="59">
        <f t="shared" si="0"/>
        <v>0</v>
      </c>
      <c r="J24" s="59"/>
      <c r="K24" s="59">
        <f t="shared" si="1"/>
        <v>0</v>
      </c>
      <c r="L24" s="59"/>
      <c r="M24" s="59">
        <f t="shared" si="2"/>
        <v>0</v>
      </c>
      <c r="N24" s="59"/>
      <c r="O24" s="59">
        <f t="shared" si="3"/>
        <v>0</v>
      </c>
      <c r="P24" s="59"/>
      <c r="Q24" s="59">
        <f t="shared" si="4"/>
        <v>0</v>
      </c>
      <c r="R24" s="60">
        <f t="shared" si="5"/>
        <v>0</v>
      </c>
      <c r="S24" s="25"/>
      <c r="T24" s="25"/>
    </row>
    <row r="25" spans="1:25" s="36" customFormat="1" ht="31" customHeight="1" thickBot="1" x14ac:dyDescent="0.4">
      <c r="A25" s="61"/>
      <c r="B25" s="62"/>
      <c r="C25" s="63" t="s">
        <v>49</v>
      </c>
      <c r="D25" s="64"/>
      <c r="E25" s="62"/>
      <c r="F25" s="65"/>
      <c r="G25" s="65"/>
      <c r="H25" s="66"/>
      <c r="I25" s="67">
        <f>SUM(I15:I24)</f>
        <v>0</v>
      </c>
      <c r="J25" s="67"/>
      <c r="K25" s="67">
        <f>SUM(K15:K24)</f>
        <v>0</v>
      </c>
      <c r="L25" s="67"/>
      <c r="M25" s="67">
        <f>SUM(M15:M24)</f>
        <v>0</v>
      </c>
      <c r="N25" s="67"/>
      <c r="O25" s="67">
        <f>SUM(O15:O24)</f>
        <v>0</v>
      </c>
      <c r="P25" s="67"/>
      <c r="Q25" s="67">
        <f>SUM(Q15:Q24)</f>
        <v>0</v>
      </c>
      <c r="R25" s="68">
        <f>SUM(R15:R24)</f>
        <v>0</v>
      </c>
      <c r="S25" s="34"/>
      <c r="T25" s="34"/>
      <c r="U25" s="35"/>
      <c r="V25" s="35"/>
      <c r="W25" s="35"/>
      <c r="X25" s="35"/>
      <c r="Y25" s="35"/>
    </row>
    <row r="26" spans="1:25" ht="31" customHeight="1" thickBot="1" x14ac:dyDescent="0.4">
      <c r="A26" s="15"/>
      <c r="B26" s="16"/>
      <c r="C26" s="17"/>
      <c r="D26" s="18"/>
      <c r="E26" s="19"/>
      <c r="F26" s="20"/>
      <c r="G26" s="21"/>
      <c r="H26" s="22"/>
      <c r="I26" s="23"/>
      <c r="J26" s="23"/>
      <c r="K26" s="23"/>
      <c r="L26" s="23"/>
      <c r="M26" s="23"/>
      <c r="N26" s="23"/>
      <c r="O26" s="23"/>
      <c r="P26" s="23"/>
      <c r="Q26" s="23"/>
      <c r="R26" s="23"/>
      <c r="S26" s="25"/>
      <c r="T26" s="25"/>
    </row>
    <row r="27" spans="1:25" ht="49.5" thickBot="1" x14ac:dyDescent="0.4">
      <c r="A27" s="96" t="s">
        <v>45</v>
      </c>
      <c r="B27" s="97" t="s">
        <v>44</v>
      </c>
      <c r="C27" s="83" t="s">
        <v>8</v>
      </c>
      <c r="D27" s="84" t="s">
        <v>9</v>
      </c>
      <c r="E27" s="84" t="s">
        <v>10</v>
      </c>
      <c r="F27" s="85" t="s">
        <v>47</v>
      </c>
      <c r="G27" s="88" t="s">
        <v>46</v>
      </c>
      <c r="H27" s="86" t="s">
        <v>11</v>
      </c>
      <c r="I27" s="86" t="s">
        <v>12</v>
      </c>
      <c r="J27" s="86" t="s">
        <v>13</v>
      </c>
      <c r="K27" s="86" t="s">
        <v>14</v>
      </c>
      <c r="L27" s="86" t="s">
        <v>15</v>
      </c>
      <c r="M27" s="86" t="s">
        <v>16</v>
      </c>
      <c r="N27" s="86" t="s">
        <v>17</v>
      </c>
      <c r="O27" s="86" t="s">
        <v>18</v>
      </c>
      <c r="P27" s="86" t="s">
        <v>19</v>
      </c>
      <c r="Q27" s="86" t="s">
        <v>20</v>
      </c>
      <c r="R27" s="87" t="s">
        <v>21</v>
      </c>
      <c r="S27" s="24"/>
      <c r="T27" s="25"/>
    </row>
    <row r="28" spans="1:25" s="39" customFormat="1" ht="31" x14ac:dyDescent="0.35">
      <c r="A28" s="103">
        <v>2</v>
      </c>
      <c r="B28" s="73" t="s">
        <v>30</v>
      </c>
      <c r="C28" s="74" t="s">
        <v>40</v>
      </c>
      <c r="D28" s="75">
        <v>45293</v>
      </c>
      <c r="E28" s="76" t="s">
        <v>22</v>
      </c>
      <c r="F28" s="99" t="s">
        <v>53</v>
      </c>
      <c r="G28" s="77"/>
      <c r="H28" s="78"/>
      <c r="I28" s="79">
        <f t="shared" si="0"/>
        <v>0</v>
      </c>
      <c r="J28" s="79"/>
      <c r="K28" s="79">
        <f t="shared" si="1"/>
        <v>0</v>
      </c>
      <c r="L28" s="79"/>
      <c r="M28" s="79">
        <f t="shared" si="2"/>
        <v>0</v>
      </c>
      <c r="N28" s="79"/>
      <c r="O28" s="79">
        <f t="shared" si="3"/>
        <v>0</v>
      </c>
      <c r="P28" s="79"/>
      <c r="Q28" s="79">
        <f t="shared" si="4"/>
        <v>0</v>
      </c>
      <c r="R28" s="80">
        <f>SUM(Q28,O28,M28,K28,I28)</f>
        <v>0</v>
      </c>
      <c r="S28" s="37"/>
      <c r="T28" s="37"/>
      <c r="U28" s="38"/>
      <c r="V28" s="38"/>
      <c r="W28" s="38"/>
      <c r="X28" s="38"/>
      <c r="Y28" s="38"/>
    </row>
    <row r="29" spans="1:25" s="39" customFormat="1" ht="31" x14ac:dyDescent="0.35">
      <c r="A29" s="104">
        <v>2</v>
      </c>
      <c r="B29" s="69" t="s">
        <v>31</v>
      </c>
      <c r="C29" s="70" t="s">
        <v>41</v>
      </c>
      <c r="D29" s="47">
        <v>45293</v>
      </c>
      <c r="E29" s="48" t="s">
        <v>22</v>
      </c>
      <c r="F29" s="99" t="s">
        <v>53</v>
      </c>
      <c r="G29" s="49"/>
      <c r="H29" s="50"/>
      <c r="I29" s="51">
        <f t="shared" si="0"/>
        <v>0</v>
      </c>
      <c r="J29" s="51"/>
      <c r="K29" s="51">
        <f t="shared" si="1"/>
        <v>0</v>
      </c>
      <c r="L29" s="51"/>
      <c r="M29" s="51">
        <f t="shared" si="2"/>
        <v>0</v>
      </c>
      <c r="N29" s="51"/>
      <c r="O29" s="51">
        <f t="shared" si="3"/>
        <v>0</v>
      </c>
      <c r="P29" s="51"/>
      <c r="Q29" s="51">
        <f t="shared" si="4"/>
        <v>0</v>
      </c>
      <c r="R29" s="52">
        <f t="shared" si="5"/>
        <v>0</v>
      </c>
      <c r="S29" s="37"/>
      <c r="T29" s="37"/>
      <c r="U29" s="38"/>
      <c r="V29" s="38"/>
      <c r="W29" s="38"/>
      <c r="X29" s="38"/>
      <c r="Y29" s="38"/>
    </row>
    <row r="30" spans="1:25" s="39" customFormat="1" ht="47" thickBot="1" x14ac:dyDescent="0.4">
      <c r="A30" s="105">
        <v>2</v>
      </c>
      <c r="B30" s="71" t="s">
        <v>32</v>
      </c>
      <c r="C30" s="72" t="s">
        <v>42</v>
      </c>
      <c r="D30" s="55">
        <v>45293</v>
      </c>
      <c r="E30" s="56" t="s">
        <v>22</v>
      </c>
      <c r="F30" s="99" t="s">
        <v>53</v>
      </c>
      <c r="G30" s="57"/>
      <c r="H30" s="58"/>
      <c r="I30" s="59">
        <f t="shared" si="0"/>
        <v>0</v>
      </c>
      <c r="J30" s="59"/>
      <c r="K30" s="59">
        <f t="shared" si="1"/>
        <v>0</v>
      </c>
      <c r="L30" s="59"/>
      <c r="M30" s="59">
        <f t="shared" si="2"/>
        <v>0</v>
      </c>
      <c r="N30" s="59"/>
      <c r="O30" s="59">
        <f t="shared" si="3"/>
        <v>0</v>
      </c>
      <c r="P30" s="59"/>
      <c r="Q30" s="59">
        <f t="shared" si="4"/>
        <v>0</v>
      </c>
      <c r="R30" s="60">
        <f t="shared" si="5"/>
        <v>0</v>
      </c>
      <c r="S30" s="37"/>
      <c r="T30" s="37"/>
      <c r="U30" s="38"/>
      <c r="V30" s="38"/>
      <c r="W30" s="38"/>
      <c r="X30" s="38"/>
      <c r="Y30" s="38"/>
    </row>
    <row r="31" spans="1:25" s="42" customFormat="1" ht="31" customHeight="1" thickBot="1" x14ac:dyDescent="0.4">
      <c r="A31" s="61"/>
      <c r="B31" s="62"/>
      <c r="C31" s="63" t="s">
        <v>50</v>
      </c>
      <c r="D31" s="64"/>
      <c r="E31" s="62"/>
      <c r="F31" s="65"/>
      <c r="G31" s="65"/>
      <c r="H31" s="66"/>
      <c r="I31" s="68">
        <f>SUM(I28:I30)</f>
        <v>0</v>
      </c>
      <c r="J31" s="67"/>
      <c r="K31" s="68">
        <f>SUM(K28:K30)</f>
        <v>0</v>
      </c>
      <c r="L31" s="67"/>
      <c r="M31" s="68">
        <f>SUM(M28:M30)</f>
        <v>0</v>
      </c>
      <c r="N31" s="67"/>
      <c r="O31" s="68">
        <f>SUM(O28:O30)</f>
        <v>0</v>
      </c>
      <c r="P31" s="67"/>
      <c r="Q31" s="68">
        <f>SUM(Q28:Q30)</f>
        <v>0</v>
      </c>
      <c r="R31" s="68">
        <f>SUM(R28:R30)</f>
        <v>0</v>
      </c>
      <c r="S31" s="40"/>
      <c r="T31" s="40"/>
      <c r="U31" s="41"/>
      <c r="V31" s="41"/>
      <c r="W31" s="41"/>
      <c r="X31" s="41"/>
      <c r="Y31" s="41"/>
    </row>
    <row r="32" spans="1:25" s="36" customFormat="1" ht="31" customHeight="1" thickBot="1" x14ac:dyDescent="0.4">
      <c r="A32" s="28"/>
      <c r="B32" s="29"/>
      <c r="C32" s="30"/>
      <c r="D32" s="31"/>
      <c r="E32" s="29"/>
      <c r="F32" s="28"/>
      <c r="G32" s="28"/>
      <c r="H32" s="32"/>
      <c r="I32" s="33"/>
      <c r="J32" s="33"/>
      <c r="K32" s="33"/>
      <c r="L32" s="33"/>
      <c r="M32" s="33"/>
      <c r="N32" s="33"/>
      <c r="O32" s="33"/>
      <c r="P32" s="33"/>
      <c r="Q32" s="33"/>
      <c r="R32" s="33"/>
      <c r="S32" s="34"/>
      <c r="T32" s="34"/>
      <c r="U32" s="35"/>
      <c r="V32" s="35"/>
      <c r="W32" s="35"/>
      <c r="X32" s="35"/>
      <c r="Y32" s="35"/>
    </row>
    <row r="33" spans="1:25" ht="53" thickBot="1" x14ac:dyDescent="0.4">
      <c r="A33" s="96" t="s">
        <v>45</v>
      </c>
      <c r="B33" s="97" t="s">
        <v>44</v>
      </c>
      <c r="C33" s="83" t="s">
        <v>8</v>
      </c>
      <c r="D33" s="84" t="s">
        <v>9</v>
      </c>
      <c r="E33" s="84" t="s">
        <v>10</v>
      </c>
      <c r="F33" s="85" t="s">
        <v>47</v>
      </c>
      <c r="G33" s="88" t="s">
        <v>46</v>
      </c>
      <c r="H33" s="86" t="s">
        <v>11</v>
      </c>
      <c r="I33" s="86" t="s">
        <v>12</v>
      </c>
      <c r="J33" s="86" t="s">
        <v>13</v>
      </c>
      <c r="K33" s="86" t="s">
        <v>14</v>
      </c>
      <c r="L33" s="86" t="s">
        <v>15</v>
      </c>
      <c r="M33" s="86" t="s">
        <v>16</v>
      </c>
      <c r="N33" s="86" t="s">
        <v>17</v>
      </c>
      <c r="O33" s="86" t="s">
        <v>18</v>
      </c>
      <c r="P33" s="86" t="s">
        <v>19</v>
      </c>
      <c r="Q33" s="86" t="s">
        <v>20</v>
      </c>
      <c r="R33" s="87" t="s">
        <v>21</v>
      </c>
      <c r="S33" s="24"/>
      <c r="T33" s="25"/>
    </row>
    <row r="34" spans="1:25" s="39" customFormat="1" ht="31.5" thickBot="1" x14ac:dyDescent="0.4">
      <c r="A34" s="90">
        <v>3</v>
      </c>
      <c r="B34" s="90" t="s">
        <v>33</v>
      </c>
      <c r="C34" s="91" t="s">
        <v>43</v>
      </c>
      <c r="D34" s="92">
        <v>45474</v>
      </c>
      <c r="E34" s="90" t="s">
        <v>22</v>
      </c>
      <c r="F34" s="99" t="s">
        <v>53</v>
      </c>
      <c r="G34" s="93"/>
      <c r="H34" s="94"/>
      <c r="I34" s="95">
        <f>SUM(H34*900)</f>
        <v>0</v>
      </c>
      <c r="J34" s="95"/>
      <c r="K34" s="95">
        <f t="shared" si="1"/>
        <v>0</v>
      </c>
      <c r="L34" s="95"/>
      <c r="M34" s="95">
        <f t="shared" si="2"/>
        <v>0</v>
      </c>
      <c r="N34" s="95"/>
      <c r="O34" s="95">
        <f t="shared" si="3"/>
        <v>0</v>
      </c>
      <c r="P34" s="95"/>
      <c r="Q34" s="95">
        <f t="shared" si="4"/>
        <v>0</v>
      </c>
      <c r="R34" s="95">
        <f t="shared" si="5"/>
        <v>0</v>
      </c>
      <c r="S34" s="37"/>
      <c r="T34" s="37"/>
      <c r="U34" s="38"/>
      <c r="V34" s="38"/>
      <c r="W34" s="38"/>
      <c r="X34" s="38"/>
      <c r="Y34" s="38"/>
    </row>
    <row r="35" spans="1:25" s="42" customFormat="1" ht="31" customHeight="1" thickBot="1" x14ac:dyDescent="0.4">
      <c r="A35" s="61"/>
      <c r="B35" s="62"/>
      <c r="C35" s="63" t="s">
        <v>51</v>
      </c>
      <c r="D35" s="64"/>
      <c r="E35" s="62"/>
      <c r="F35" s="65"/>
      <c r="G35" s="65"/>
      <c r="H35" s="66"/>
      <c r="I35" s="67">
        <f>SUM(I34)</f>
        <v>0</v>
      </c>
      <c r="J35" s="67"/>
      <c r="K35" s="67">
        <f>SUM(K34)</f>
        <v>0</v>
      </c>
      <c r="L35" s="67"/>
      <c r="M35" s="67">
        <f>SUM(M34)</f>
        <v>0</v>
      </c>
      <c r="N35" s="67"/>
      <c r="O35" s="67">
        <f>SUM(O34)</f>
        <v>0</v>
      </c>
      <c r="P35" s="67"/>
      <c r="Q35" s="67">
        <f>SUM(Q34)</f>
        <v>0</v>
      </c>
      <c r="R35" s="67">
        <f>SUM(R34)</f>
        <v>0</v>
      </c>
      <c r="S35" s="40"/>
      <c r="T35" s="40"/>
      <c r="U35" s="41"/>
      <c r="V35" s="41"/>
      <c r="W35" s="41"/>
      <c r="X35" s="41"/>
      <c r="Y35" s="41"/>
    </row>
    <row r="36" spans="1:25" x14ac:dyDescent="0.35">
      <c r="A36" s="20"/>
      <c r="B36" s="20"/>
      <c r="C36" s="11"/>
      <c r="D36" s="20"/>
      <c r="E36" s="19"/>
      <c r="F36" s="20"/>
      <c r="G36" s="20"/>
      <c r="H36" s="26"/>
      <c r="I36" s="27"/>
      <c r="J36" s="27"/>
      <c r="K36" s="27"/>
      <c r="L36" s="27"/>
      <c r="M36" s="27"/>
      <c r="N36" s="27"/>
      <c r="O36" s="27"/>
      <c r="P36" s="27"/>
      <c r="Q36" s="27"/>
      <c r="R36" s="27"/>
      <c r="S36" s="25"/>
      <c r="T36" s="25"/>
    </row>
    <row r="37" spans="1:25" x14ac:dyDescent="0.35">
      <c r="A37" s="20"/>
      <c r="B37" s="20"/>
      <c r="C37" s="11"/>
      <c r="D37" s="20"/>
      <c r="E37" s="19"/>
      <c r="F37" s="20"/>
      <c r="G37" s="20"/>
      <c r="H37" s="26"/>
      <c r="I37" s="27"/>
      <c r="J37" s="27"/>
      <c r="K37" s="27"/>
      <c r="L37" s="27"/>
      <c r="M37" s="27"/>
      <c r="N37" s="27"/>
      <c r="O37" s="27"/>
      <c r="P37" s="27"/>
      <c r="Q37" s="27"/>
      <c r="R37" s="27"/>
      <c r="S37" s="25"/>
      <c r="T37" s="25"/>
    </row>
    <row r="38" spans="1:25" x14ac:dyDescent="0.35">
      <c r="A38" s="20"/>
      <c r="B38" s="20"/>
      <c r="C38" s="11"/>
      <c r="D38" s="20"/>
      <c r="E38" s="19"/>
      <c r="F38" s="20"/>
      <c r="G38" s="20"/>
      <c r="H38" s="26"/>
      <c r="I38" s="27"/>
      <c r="J38" s="27"/>
      <c r="K38" s="27"/>
      <c r="L38" s="27"/>
      <c r="M38" s="27"/>
      <c r="N38" s="27"/>
      <c r="O38" s="27"/>
      <c r="P38" s="27"/>
      <c r="Q38" s="27"/>
      <c r="R38" s="27"/>
      <c r="S38" s="25"/>
      <c r="T38" s="25"/>
    </row>
    <row r="39" spans="1:25" x14ac:dyDescent="0.35">
      <c r="A39" s="20"/>
      <c r="B39" s="20"/>
      <c r="C39" s="11"/>
      <c r="D39" s="20"/>
      <c r="E39" s="19"/>
      <c r="F39" s="20"/>
      <c r="G39" s="20"/>
      <c r="H39" s="26"/>
      <c r="I39" s="27"/>
      <c r="J39" s="27"/>
      <c r="K39" s="27"/>
      <c r="L39" s="27"/>
      <c r="M39" s="27"/>
      <c r="N39" s="27"/>
      <c r="O39" s="27"/>
      <c r="P39" s="27"/>
      <c r="Q39" s="27"/>
      <c r="R39" s="27"/>
      <c r="S39" s="25"/>
      <c r="T39" s="25"/>
    </row>
    <row r="40" spans="1:25" x14ac:dyDescent="0.35">
      <c r="A40" s="20"/>
      <c r="B40" s="20"/>
      <c r="C40" s="11"/>
      <c r="D40" s="20"/>
      <c r="E40" s="19"/>
      <c r="F40" s="20"/>
      <c r="G40" s="20"/>
      <c r="H40" s="26"/>
      <c r="I40" s="27"/>
      <c r="J40" s="27"/>
      <c r="K40" s="27"/>
      <c r="L40" s="27"/>
      <c r="M40" s="27"/>
      <c r="N40" s="27"/>
      <c r="O40" s="27"/>
      <c r="P40" s="27"/>
      <c r="Q40" s="27"/>
      <c r="R40" s="27"/>
      <c r="S40" s="25"/>
      <c r="T40" s="25"/>
    </row>
    <row r="41" spans="1:25" x14ac:dyDescent="0.35">
      <c r="A41" s="20"/>
      <c r="B41" s="20"/>
      <c r="C41" s="11"/>
      <c r="D41" s="20"/>
      <c r="E41" s="19"/>
      <c r="F41" s="20"/>
      <c r="G41" s="20"/>
      <c r="H41" s="26"/>
      <c r="I41" s="27"/>
      <c r="J41" s="27"/>
      <c r="K41" s="27"/>
      <c r="L41" s="27"/>
      <c r="M41" s="27"/>
      <c r="N41" s="27"/>
      <c r="O41" s="27"/>
      <c r="P41" s="27"/>
      <c r="Q41" s="27"/>
      <c r="R41" s="27"/>
      <c r="S41" s="25"/>
      <c r="T41" s="25"/>
    </row>
    <row r="42" spans="1:25" x14ac:dyDescent="0.35">
      <c r="A42" s="20"/>
      <c r="B42" s="20"/>
      <c r="C42" s="11"/>
      <c r="D42" s="20"/>
      <c r="E42" s="19"/>
      <c r="F42" s="20"/>
      <c r="G42" s="20"/>
      <c r="H42" s="26"/>
      <c r="I42" s="27"/>
      <c r="J42" s="27"/>
      <c r="K42" s="27"/>
      <c r="L42" s="27"/>
      <c r="M42" s="27"/>
      <c r="N42" s="27"/>
      <c r="O42" s="27"/>
      <c r="P42" s="27"/>
      <c r="Q42" s="27"/>
      <c r="R42" s="27"/>
      <c r="S42" s="25"/>
      <c r="T42" s="25"/>
    </row>
    <row r="43" spans="1:25" x14ac:dyDescent="0.35">
      <c r="A43" s="20"/>
      <c r="B43" s="20"/>
      <c r="C43" s="11"/>
      <c r="D43" s="20"/>
      <c r="E43" s="19"/>
      <c r="F43" s="20"/>
      <c r="G43" s="20"/>
      <c r="H43" s="26"/>
      <c r="I43" s="27"/>
      <c r="J43" s="27"/>
      <c r="K43" s="27"/>
      <c r="L43" s="27"/>
      <c r="M43" s="27"/>
      <c r="N43" s="27"/>
      <c r="O43" s="27"/>
      <c r="P43" s="27"/>
      <c r="Q43" s="27"/>
      <c r="R43" s="27"/>
      <c r="S43" s="25"/>
      <c r="T43" s="25"/>
    </row>
    <row r="44" spans="1:25" x14ac:dyDescent="0.35">
      <c r="A44" s="20"/>
      <c r="B44" s="20"/>
      <c r="C44" s="11"/>
      <c r="D44" s="20"/>
      <c r="E44" s="19"/>
      <c r="F44" s="20"/>
      <c r="G44" s="20"/>
      <c r="H44" s="26"/>
      <c r="I44" s="27"/>
      <c r="J44" s="27"/>
      <c r="K44" s="27"/>
      <c r="L44" s="27"/>
      <c r="M44" s="27"/>
      <c r="N44" s="27"/>
      <c r="O44" s="27"/>
      <c r="P44" s="27"/>
      <c r="Q44" s="27"/>
      <c r="R44" s="27"/>
      <c r="S44" s="25"/>
      <c r="T44" s="25"/>
    </row>
    <row r="45" spans="1:25" x14ac:dyDescent="0.35">
      <c r="A45" s="20"/>
      <c r="B45" s="20"/>
      <c r="C45" s="11"/>
      <c r="D45" s="20"/>
      <c r="E45" s="19"/>
      <c r="F45" s="20"/>
      <c r="G45" s="20"/>
      <c r="H45" s="26"/>
      <c r="I45" s="27"/>
      <c r="J45" s="27"/>
      <c r="K45" s="27"/>
      <c r="L45" s="27"/>
      <c r="M45" s="27"/>
      <c r="N45" s="27"/>
      <c r="O45" s="27"/>
      <c r="P45" s="27"/>
      <c r="Q45" s="27"/>
      <c r="R45" s="27"/>
      <c r="S45" s="25"/>
      <c r="T45" s="25"/>
    </row>
    <row r="46" spans="1:25" x14ac:dyDescent="0.35">
      <c r="A46" s="20"/>
      <c r="B46" s="20"/>
      <c r="C46" s="11"/>
      <c r="D46" s="20"/>
      <c r="E46" s="19"/>
      <c r="F46" s="20"/>
      <c r="G46" s="20"/>
      <c r="H46" s="26"/>
      <c r="I46" s="27"/>
      <c r="J46" s="27"/>
      <c r="K46" s="27"/>
      <c r="L46" s="27"/>
      <c r="M46" s="27"/>
      <c r="N46" s="27"/>
      <c r="O46" s="27"/>
      <c r="P46" s="27"/>
      <c r="Q46" s="27"/>
      <c r="R46" s="27"/>
      <c r="S46" s="25"/>
      <c r="T46" s="25"/>
    </row>
    <row r="47" spans="1:25" x14ac:dyDescent="0.35">
      <c r="A47" s="20"/>
      <c r="B47" s="20"/>
      <c r="C47" s="11"/>
      <c r="D47" s="20"/>
      <c r="E47" s="19"/>
      <c r="F47" s="20"/>
      <c r="G47" s="20"/>
      <c r="H47" s="26"/>
      <c r="I47" s="27"/>
      <c r="J47" s="27"/>
      <c r="K47" s="27"/>
      <c r="L47" s="27"/>
      <c r="M47" s="27"/>
      <c r="N47" s="27"/>
      <c r="O47" s="27"/>
      <c r="P47" s="27"/>
      <c r="Q47" s="27"/>
      <c r="R47" s="27"/>
      <c r="S47" s="25"/>
      <c r="T47" s="25"/>
    </row>
    <row r="48" spans="1:25" x14ac:dyDescent="0.35">
      <c r="A48" s="20"/>
      <c r="B48" s="20"/>
      <c r="C48" s="11"/>
      <c r="D48" s="20"/>
      <c r="E48" s="19"/>
      <c r="F48" s="20"/>
      <c r="G48" s="20"/>
      <c r="H48" s="26"/>
      <c r="I48" s="27"/>
      <c r="J48" s="27"/>
      <c r="K48" s="27"/>
      <c r="L48" s="27"/>
      <c r="M48" s="27"/>
      <c r="N48" s="27"/>
      <c r="O48" s="27"/>
      <c r="P48" s="27"/>
      <c r="Q48" s="27"/>
      <c r="R48" s="27"/>
      <c r="S48" s="25"/>
      <c r="T48" s="25"/>
    </row>
    <row r="49" spans="1:20" x14ac:dyDescent="0.35">
      <c r="A49" s="20"/>
      <c r="B49" s="20"/>
      <c r="C49" s="11"/>
      <c r="D49" s="20"/>
      <c r="E49" s="19"/>
      <c r="F49" s="20"/>
      <c r="G49" s="20"/>
      <c r="H49" s="26"/>
      <c r="I49" s="27"/>
      <c r="J49" s="27"/>
      <c r="K49" s="27"/>
      <c r="L49" s="27"/>
      <c r="M49" s="27"/>
      <c r="N49" s="27"/>
      <c r="O49" s="27"/>
      <c r="P49" s="27"/>
      <c r="Q49" s="27"/>
      <c r="R49" s="27"/>
      <c r="S49" s="25"/>
      <c r="T49" s="25"/>
    </row>
    <row r="50" spans="1:20" x14ac:dyDescent="0.35">
      <c r="A50" s="20"/>
      <c r="B50" s="20"/>
      <c r="C50" s="11"/>
      <c r="D50" s="20"/>
      <c r="E50" s="19"/>
      <c r="F50" s="20"/>
      <c r="G50" s="20"/>
      <c r="H50" s="26"/>
      <c r="I50" s="27"/>
      <c r="J50" s="27"/>
      <c r="K50" s="27"/>
      <c r="L50" s="27"/>
      <c r="M50" s="27"/>
      <c r="N50" s="27"/>
      <c r="O50" s="27"/>
      <c r="P50" s="27"/>
      <c r="Q50" s="27"/>
      <c r="R50" s="27"/>
      <c r="S50" s="25"/>
      <c r="T50" s="25"/>
    </row>
    <row r="51" spans="1:20" x14ac:dyDescent="0.35">
      <c r="A51" s="20"/>
      <c r="B51" s="20"/>
      <c r="C51" s="11"/>
      <c r="D51" s="20"/>
      <c r="E51" s="19"/>
      <c r="F51" s="20"/>
      <c r="G51" s="20"/>
      <c r="H51" s="26"/>
      <c r="I51" s="27"/>
      <c r="J51" s="27"/>
      <c r="K51" s="27"/>
      <c r="L51" s="27"/>
      <c r="M51" s="27"/>
      <c r="N51" s="27"/>
      <c r="O51" s="27"/>
      <c r="P51" s="27"/>
      <c r="Q51" s="27"/>
      <c r="R51" s="27"/>
      <c r="S51" s="25"/>
      <c r="T51" s="25"/>
    </row>
    <row r="52" spans="1:20" x14ac:dyDescent="0.35">
      <c r="A52" s="20"/>
      <c r="B52" s="20"/>
      <c r="C52" s="11"/>
      <c r="D52" s="20"/>
      <c r="E52" s="19"/>
      <c r="F52" s="20"/>
      <c r="G52" s="20"/>
      <c r="H52" s="26"/>
      <c r="I52" s="27"/>
      <c r="J52" s="27"/>
      <c r="K52" s="27"/>
      <c r="L52" s="27"/>
      <c r="M52" s="27"/>
      <c r="N52" s="27"/>
      <c r="O52" s="27"/>
      <c r="P52" s="27"/>
      <c r="Q52" s="27"/>
      <c r="R52" s="27"/>
      <c r="S52" s="25"/>
      <c r="T52" s="25"/>
    </row>
    <row r="53" spans="1:20" x14ac:dyDescent="0.35">
      <c r="A53" s="20"/>
      <c r="B53" s="20"/>
      <c r="C53" s="11"/>
      <c r="D53" s="20"/>
      <c r="E53" s="19"/>
      <c r="F53" s="20"/>
      <c r="G53" s="20"/>
      <c r="H53" s="26"/>
      <c r="I53" s="27"/>
      <c r="J53" s="27"/>
      <c r="K53" s="27"/>
      <c r="L53" s="27"/>
      <c r="M53" s="27"/>
      <c r="N53" s="27"/>
      <c r="O53" s="27"/>
      <c r="P53" s="27"/>
      <c r="Q53" s="27"/>
      <c r="R53" s="27"/>
      <c r="S53" s="25"/>
      <c r="T53" s="25"/>
    </row>
    <row r="54" spans="1:20" x14ac:dyDescent="0.35">
      <c r="A54" s="20"/>
      <c r="B54" s="20"/>
      <c r="C54" s="11"/>
      <c r="D54" s="20"/>
      <c r="E54" s="19"/>
      <c r="F54" s="20"/>
      <c r="G54" s="20"/>
      <c r="H54" s="26"/>
      <c r="I54" s="27"/>
      <c r="J54" s="27"/>
      <c r="K54" s="27"/>
      <c r="L54" s="27"/>
      <c r="M54" s="27"/>
      <c r="N54" s="27"/>
      <c r="O54" s="27"/>
      <c r="P54" s="27"/>
      <c r="Q54" s="27"/>
      <c r="R54" s="27"/>
      <c r="S54" s="25"/>
      <c r="T54" s="25"/>
    </row>
    <row r="55" spans="1:20" x14ac:dyDescent="0.35">
      <c r="A55" s="20"/>
      <c r="B55" s="20"/>
      <c r="C55" s="11"/>
      <c r="D55" s="20"/>
      <c r="E55" s="19"/>
      <c r="F55" s="20"/>
      <c r="G55" s="20"/>
      <c r="H55" s="26"/>
      <c r="I55" s="27"/>
      <c r="J55" s="27"/>
      <c r="K55" s="27"/>
      <c r="L55" s="27"/>
      <c r="M55" s="27"/>
      <c r="N55" s="27"/>
      <c r="O55" s="27"/>
      <c r="P55" s="27"/>
      <c r="Q55" s="27"/>
      <c r="R55" s="27"/>
      <c r="S55" s="25"/>
      <c r="T55" s="25"/>
    </row>
    <row r="56" spans="1:20" x14ac:dyDescent="0.35">
      <c r="A56" s="20"/>
      <c r="B56" s="20"/>
      <c r="C56" s="11"/>
      <c r="D56" s="20"/>
      <c r="E56" s="19"/>
      <c r="F56" s="20"/>
      <c r="G56" s="20"/>
      <c r="H56" s="26"/>
      <c r="I56" s="27"/>
      <c r="J56" s="27"/>
      <c r="K56" s="27"/>
      <c r="L56" s="27"/>
      <c r="M56" s="27"/>
      <c r="N56" s="27"/>
      <c r="O56" s="27"/>
      <c r="P56" s="27"/>
      <c r="Q56" s="27"/>
      <c r="R56" s="27"/>
      <c r="S56" s="25"/>
      <c r="T56" s="25"/>
    </row>
    <row r="57" spans="1:20" x14ac:dyDescent="0.35">
      <c r="A57" s="20"/>
      <c r="B57" s="20"/>
      <c r="C57" s="11"/>
      <c r="D57" s="20"/>
      <c r="E57" s="19"/>
      <c r="F57" s="20"/>
      <c r="G57" s="20"/>
      <c r="H57" s="26"/>
      <c r="I57" s="27"/>
      <c r="J57" s="27"/>
      <c r="K57" s="27"/>
      <c r="L57" s="27"/>
      <c r="M57" s="27"/>
      <c r="N57" s="27"/>
      <c r="O57" s="27"/>
      <c r="P57" s="27"/>
      <c r="Q57" s="27"/>
      <c r="R57" s="27"/>
      <c r="S57" s="25"/>
      <c r="T57" s="25"/>
    </row>
    <row r="58" spans="1:20" x14ac:dyDescent="0.35">
      <c r="A58" s="20"/>
      <c r="B58" s="20"/>
      <c r="C58" s="11"/>
      <c r="D58" s="20"/>
      <c r="E58" s="19"/>
      <c r="F58" s="20"/>
      <c r="G58" s="20"/>
      <c r="H58" s="26"/>
      <c r="I58" s="27"/>
      <c r="J58" s="27"/>
      <c r="K58" s="27"/>
      <c r="L58" s="27"/>
      <c r="M58" s="27"/>
      <c r="N58" s="27"/>
      <c r="O58" s="27"/>
      <c r="P58" s="27"/>
      <c r="Q58" s="27"/>
      <c r="R58" s="27"/>
      <c r="S58" s="25"/>
      <c r="T58" s="25"/>
    </row>
  </sheetData>
  <mergeCells count="13">
    <mergeCell ref="E5:F5"/>
    <mergeCell ref="E6:F6"/>
    <mergeCell ref="E7:F7"/>
    <mergeCell ref="H1:P1"/>
    <mergeCell ref="H2:R2"/>
    <mergeCell ref="D1:F1"/>
    <mergeCell ref="D2:F2"/>
    <mergeCell ref="E4:F4"/>
    <mergeCell ref="E8:F8"/>
    <mergeCell ref="E9:F9"/>
    <mergeCell ref="E10:F10"/>
    <mergeCell ref="E11:F11"/>
    <mergeCell ref="G12:R12"/>
  </mergeCells>
  <pageMargins left="0.70866141732283472" right="0.70866141732283472" top="0.74803149606299213" bottom="0.74803149606299213" header="0.31496062992125984" footer="0.31496062992125984"/>
  <pageSetup paperSize="5" scale="5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NATO Communications and Information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SAG BUDFIN Bonilla T NIC</dc:creator>
  <cp:lastModifiedBy>HQ SACT | MCMASTER Robert</cp:lastModifiedBy>
  <dcterms:created xsi:type="dcterms:W3CDTF">2023-10-19T12:38:32Z</dcterms:created>
  <dcterms:modified xsi:type="dcterms:W3CDTF">2023-10-27T18:56:28Z</dcterms:modified>
</cp:coreProperties>
</file>