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uactsvfs-access.u000.nato.int\budfin_P&amp;C$\2023 REMOTE WORK\BOB\"/>
    </mc:Choice>
  </mc:AlternateContent>
  <bookViews>
    <workbookView xWindow="0" yWindow="0" windowWidth="21576" windowHeight="771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 l="1"/>
  <c r="Q16" i="1" l="1"/>
  <c r="R16" i="1" s="1"/>
  <c r="Q17" i="1"/>
  <c r="Q18" i="1"/>
  <c r="R18" i="1" s="1"/>
  <c r="Q19" i="1"/>
  <c r="Q20" i="1"/>
  <c r="Q21" i="1"/>
  <c r="Q22" i="1"/>
  <c r="Q23" i="1"/>
  <c r="Q24" i="1"/>
  <c r="R24" i="1" s="1"/>
  <c r="Q25" i="1"/>
  <c r="R25" i="1" s="1"/>
  <c r="Q26" i="1"/>
  <c r="R26" i="1" s="1"/>
  <c r="Q27" i="1"/>
  <c r="Q28" i="1"/>
  <c r="R28" i="1" s="1"/>
  <c r="O16" i="1"/>
  <c r="O17" i="1"/>
  <c r="O18" i="1"/>
  <c r="O19" i="1"/>
  <c r="O20" i="1"/>
  <c r="O21" i="1"/>
  <c r="R21" i="1" s="1"/>
  <c r="O22" i="1"/>
  <c r="O23" i="1"/>
  <c r="O24" i="1"/>
  <c r="O25" i="1"/>
  <c r="O26" i="1"/>
  <c r="O27" i="1"/>
  <c r="O28" i="1"/>
  <c r="M16" i="1"/>
  <c r="M17" i="1"/>
  <c r="M18" i="1"/>
  <c r="M19" i="1"/>
  <c r="M20" i="1"/>
  <c r="M21" i="1"/>
  <c r="M22" i="1"/>
  <c r="M23" i="1"/>
  <c r="M24" i="1"/>
  <c r="M25" i="1"/>
  <c r="M26" i="1"/>
  <c r="M27" i="1"/>
  <c r="M28" i="1"/>
  <c r="K16" i="1"/>
  <c r="K17" i="1"/>
  <c r="K18" i="1"/>
  <c r="K19" i="1"/>
  <c r="K20" i="1"/>
  <c r="K21" i="1"/>
  <c r="K22" i="1"/>
  <c r="K23" i="1"/>
  <c r="K24" i="1"/>
  <c r="K25" i="1"/>
  <c r="K26" i="1"/>
  <c r="K27" i="1"/>
  <c r="K28" i="1"/>
  <c r="I16" i="1"/>
  <c r="I17" i="1"/>
  <c r="I18" i="1"/>
  <c r="I19" i="1"/>
  <c r="I20" i="1"/>
  <c r="I21" i="1"/>
  <c r="I22" i="1"/>
  <c r="I23" i="1"/>
  <c r="I24" i="1"/>
  <c r="I25" i="1"/>
  <c r="I26" i="1"/>
  <c r="I27" i="1"/>
  <c r="Q15" i="1"/>
  <c r="O15" i="1"/>
  <c r="M15" i="1"/>
  <c r="K15" i="1"/>
  <c r="I15" i="1"/>
  <c r="R20" i="1" l="1"/>
  <c r="R27" i="1"/>
  <c r="R19" i="1"/>
  <c r="R17" i="1"/>
  <c r="R23" i="1"/>
  <c r="R22" i="1"/>
  <c r="R15" i="1"/>
</calcChain>
</file>

<file path=xl/sharedStrings.xml><?xml version="1.0" encoding="utf-8"?>
<sst xmlns="http://schemas.openxmlformats.org/spreadsheetml/2006/main" count="75" uniqueCount="51">
  <si>
    <t>Company Name</t>
  </si>
  <si>
    <t>Company Address</t>
  </si>
  <si>
    <t>Authorizing Company Official</t>
  </si>
  <si>
    <t>Name</t>
  </si>
  <si>
    <t>Position</t>
  </si>
  <si>
    <t>Title</t>
  </si>
  <si>
    <t>Signature</t>
  </si>
  <si>
    <t>Authorizing Company Witness Official</t>
  </si>
  <si>
    <t>Labour Category</t>
  </si>
  <si>
    <t>Est. Start</t>
  </si>
  <si>
    <t>Location</t>
  </si>
  <si>
    <t>Base Period Hourly</t>
  </si>
  <si>
    <t>Base Period Total</t>
  </si>
  <si>
    <t>Option One Hourly</t>
  </si>
  <si>
    <t>Option One Total</t>
  </si>
  <si>
    <t>Option Two Hourly</t>
  </si>
  <si>
    <t>Option Two Total</t>
  </si>
  <si>
    <t>Option Three Hourly</t>
  </si>
  <si>
    <t>Option Three Total</t>
  </si>
  <si>
    <t>Option Four Hourly</t>
  </si>
  <si>
    <t>Option Four Total</t>
  </si>
  <si>
    <t>Total Base + options</t>
  </si>
  <si>
    <t>Norfolk, VA, USA</t>
  </si>
  <si>
    <r>
      <rPr>
        <b/>
        <sz val="11"/>
        <color theme="1"/>
        <rFont val="Calibri"/>
        <family val="2"/>
        <scheme val="minor"/>
      </rPr>
      <t xml:space="preserve">BIDDERS SHALL ONLY SUBMIT THE NUMBER OF CANDIDATES REQUESTED WITHIN EACH LABOUR CATEGORY (I.E. IF THREE CANDIDATES ARE IDENTIFIED IN ONE LC, THEN THE COMPANY SHALL SUBMIT NO MORE THAN THREE CANDIDATES IN THAT LC).  </t>
    </r>
    <r>
      <rPr>
        <sz val="11"/>
        <color theme="1"/>
        <rFont val="Calibri"/>
        <family val="2"/>
        <scheme val="minor"/>
      </rPr>
      <t xml:space="preserve">Proposed rates must be fully "loaded [G&amp;A, O/H etc.], however anticipated travel shall not be included.  Travel, if required, will be handled separately in accordance with the ACT Financial Manual and </t>
    </r>
    <r>
      <rPr>
        <b/>
        <sz val="11"/>
        <color theme="1"/>
        <rFont val="Calibri"/>
        <family val="2"/>
        <scheme val="minor"/>
      </rPr>
      <t>will not be a consideration for award decision</t>
    </r>
    <r>
      <rPr>
        <sz val="11"/>
        <color theme="1"/>
        <rFont val="Calibri"/>
        <family val="2"/>
        <scheme val="minor"/>
      </rPr>
      <t xml:space="preserve">. </t>
    </r>
  </si>
  <si>
    <r>
      <t xml:space="preserve">This section to be completed by the proposing company.  All hours totals are calculated at 1800 hours per candidate unless otherwise specified.  This spreadsheet is provided for ease/consistancy of price submission only.  It is the </t>
    </r>
    <r>
      <rPr>
        <b/>
        <u/>
        <sz val="11"/>
        <color rgb="FF0070C0"/>
        <rFont val="Calibri"/>
        <family val="2"/>
        <scheme val="minor"/>
      </rPr>
      <t>sole responsibility</t>
    </r>
    <r>
      <rPr>
        <b/>
        <sz val="11"/>
        <color rgb="FF0070C0"/>
        <rFont val="Calibri"/>
        <family val="2"/>
        <scheme val="minor"/>
      </rPr>
      <t xml:space="preserve"> of the proposing company to ensure that the formulas accurately reflect the proper total proposed value.</t>
    </r>
  </si>
  <si>
    <t>ENCLOSURE 4 - IFIB-ACT-SACT-23-01 PART E FINAL PRICE VOLUME</t>
  </si>
  <si>
    <t>LC63</t>
  </si>
  <si>
    <t>LC64</t>
  </si>
  <si>
    <t>LC65</t>
  </si>
  <si>
    <t>LC66</t>
  </si>
  <si>
    <t>LC67</t>
  </si>
  <si>
    <t>LC68</t>
  </si>
  <si>
    <t>LC69</t>
  </si>
  <si>
    <t>LC70</t>
  </si>
  <si>
    <t>LC71</t>
  </si>
  <si>
    <t>LC72</t>
  </si>
  <si>
    <t>LC73</t>
  </si>
  <si>
    <t xml:space="preserve">Lifecycle Manager </t>
  </si>
  <si>
    <t xml:space="preserve">Programme Financial Cost Estimation Analyst </t>
  </si>
  <si>
    <t>Financial Cost Estimation Analyst</t>
  </si>
  <si>
    <t>Programme Analyst Standardization</t>
  </si>
  <si>
    <t>Programme Analyst  Reporting</t>
  </si>
  <si>
    <t>Programme Analyst Quality Assurance</t>
  </si>
  <si>
    <t>Software Solutions Architect</t>
  </si>
  <si>
    <t>Information Management Tool Developer/Analyst</t>
  </si>
  <si>
    <t>Information Management Application Developer/Analyst</t>
  </si>
  <si>
    <t>NSIP Training &amp; Capability Management Support</t>
  </si>
  <si>
    <t>LC</t>
  </si>
  <si>
    <t xml:space="preserve">Group </t>
  </si>
  <si>
    <t>Candidate Name (FIRST AND LAST, eg. JOHN SMITH)</t>
  </si>
  <si>
    <t>On-site or remote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</si>
</sst>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0.00"/>
  </numFmts>
  <fonts count="8" x14ac:knownFonts="1">
    <font>
      <sz val="11"/>
      <color theme="1"/>
      <name val="Calibri"/>
      <family val="2"/>
      <scheme val="minor"/>
    </font>
    <font>
      <b/>
      <sz val="11"/>
      <color theme="1"/>
      <name val="Calibri"/>
      <family val="2"/>
      <scheme val="minor"/>
    </font>
    <font>
      <sz val="11"/>
      <color theme="4" tint="-0.249977111117893"/>
      <name val="Calibri"/>
      <family val="2"/>
      <scheme val="minor"/>
    </font>
    <font>
      <b/>
      <sz val="11"/>
      <color rgb="FF0070C0"/>
      <name val="Calibri"/>
      <family val="2"/>
      <scheme val="minor"/>
    </font>
    <font>
      <sz val="11"/>
      <color rgb="FF0070C0"/>
      <name val="Calibri"/>
      <family val="2"/>
      <scheme val="minor"/>
    </font>
    <font>
      <b/>
      <u/>
      <sz val="11"/>
      <color rgb="FF0070C0"/>
      <name val="Calibri"/>
      <family val="2"/>
      <scheme val="minor"/>
    </font>
    <font>
      <b/>
      <sz val="11"/>
      <color theme="2" tint="-0.89999084444715716"/>
      <name val="Calibri"/>
      <family val="2"/>
      <scheme val="minor"/>
    </font>
    <font>
      <sz val="11"/>
      <color theme="9" tint="-0.249977111117893"/>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center"/>
    </xf>
    <xf numFmtId="0" fontId="0" fillId="0" borderId="1" xfId="0" applyBorder="1"/>
    <xf numFmtId="0" fontId="0" fillId="2" borderId="0" xfId="0" applyFill="1" applyBorder="1" applyAlignment="1">
      <alignment horizontal="center"/>
    </xf>
    <xf numFmtId="0" fontId="0" fillId="2" borderId="0" xfId="0" applyFill="1"/>
    <xf numFmtId="0" fontId="1" fillId="0" borderId="0" xfId="0" applyFont="1" applyAlignment="1">
      <alignment horizontal="center"/>
    </xf>
    <xf numFmtId="164" fontId="0" fillId="0" borderId="0" xfId="0" applyNumberFormat="1" applyAlignment="1">
      <alignment wrapText="1"/>
    </xf>
    <xf numFmtId="164" fontId="0" fillId="0" borderId="0" xfId="0" applyNumberFormat="1"/>
    <xf numFmtId="164" fontId="0" fillId="2" borderId="0" xfId="0" applyNumberFormat="1" applyFill="1" applyAlignment="1">
      <alignment wrapText="1"/>
    </xf>
    <xf numFmtId="164" fontId="0" fillId="2" borderId="0" xfId="0" applyNumberFormat="1" applyFill="1"/>
    <xf numFmtId="0" fontId="1" fillId="0" borderId="1" xfId="0" applyFont="1" applyBorder="1" applyAlignment="1">
      <alignment horizontal="center" wrapText="1"/>
    </xf>
    <xf numFmtId="15" fontId="0" fillId="0" borderId="0" xfId="0" applyNumberFormat="1"/>
    <xf numFmtId="0" fontId="2" fillId="0" borderId="0" xfId="0" applyFont="1"/>
    <xf numFmtId="0" fontId="3" fillId="0" borderId="0" xfId="0" applyFont="1" applyAlignment="1">
      <alignment horizontal="center" wrapText="1"/>
    </xf>
    <xf numFmtId="164" fontId="3" fillId="0" borderId="0" xfId="0" applyNumberFormat="1" applyFont="1" applyAlignment="1">
      <alignment horizontal="center" textRotation="45" wrapText="1"/>
    </xf>
    <xf numFmtId="164" fontId="4" fillId="0" borderId="0" xfId="0" applyNumberFormat="1" applyFont="1" applyAlignment="1">
      <alignment wrapText="1"/>
    </xf>
    <xf numFmtId="164" fontId="4" fillId="0" borderId="0" xfId="0" applyNumberFormat="1" applyFont="1"/>
    <xf numFmtId="0" fontId="0" fillId="3" borderId="0" xfId="0" applyFill="1"/>
    <xf numFmtId="164" fontId="0" fillId="3" borderId="0" xfId="0" applyNumberFormat="1" applyFill="1"/>
    <xf numFmtId="0" fontId="1" fillId="3" borderId="0" xfId="0" applyFont="1" applyFill="1"/>
    <xf numFmtId="0" fontId="0" fillId="0" borderId="2" xfId="0" applyBorder="1" applyAlignment="1">
      <alignment horizontal="center"/>
    </xf>
    <xf numFmtId="0" fontId="0" fillId="0" borderId="3" xfId="0" applyBorder="1" applyAlignment="1">
      <alignment horizontal="center"/>
    </xf>
    <xf numFmtId="0" fontId="3" fillId="0" borderId="0" xfId="0" applyFont="1" applyAlignment="1">
      <alignment horizontal="center" wrapText="1"/>
    </xf>
    <xf numFmtId="164" fontId="6" fillId="0" borderId="0" xfId="0" applyNumberFormat="1" applyFont="1" applyAlignment="1">
      <alignment horizontal="center" wrapText="1"/>
    </xf>
    <xf numFmtId="164" fontId="0" fillId="0" borderId="0" xfId="0" applyNumberFormat="1" applyAlignment="1">
      <alignment horizontal="center" wrapText="1"/>
    </xf>
    <xf numFmtId="0" fontId="0" fillId="0" borderId="1" xfId="0" applyBorder="1" applyAlignment="1">
      <alignment horizontal="center"/>
    </xf>
    <xf numFmtId="0" fontId="1" fillId="2" borderId="0" xfId="0" applyFont="1" applyFill="1" applyBorder="1" applyAlignment="1">
      <alignment horizontal="center" wrapText="1"/>
    </xf>
    <xf numFmtId="0" fontId="0" fillId="0" borderId="0" xfId="0" applyBorder="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4" fillId="0" borderId="0" xfId="0" applyFont="1"/>
    <xf numFmtId="0" fontId="4" fillId="0" borderId="0" xfId="0" applyFont="1" applyAlignment="1">
      <alignment horizontal="center"/>
    </xf>
    <xf numFmtId="0" fontId="4" fillId="0" borderId="0" xfId="0" applyFont="1" applyAlignment="1">
      <alignment horizontal="center" wrapText="1"/>
    </xf>
    <xf numFmtId="0" fontId="7" fillId="0" borderId="0" xfId="0" applyFont="1"/>
    <xf numFmtId="0" fontId="7" fillId="0" borderId="0" xfId="0" applyFont="1" applyAlignment="1">
      <alignment horizontal="center"/>
    </xf>
    <xf numFmtId="0" fontId="7" fillId="0" borderId="0" xfId="0" applyFont="1" applyAlignment="1">
      <alignment horizontal="center"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abSelected="1" zoomScale="70" zoomScaleNormal="70" workbookViewId="0">
      <selection activeCell="F17" sqref="F17"/>
    </sheetView>
  </sheetViews>
  <sheetFormatPr defaultRowHeight="14.4" x14ac:dyDescent="0.3"/>
  <cols>
    <col min="3" max="3" width="27.44140625" style="28" bestFit="1" customWidth="1"/>
    <col min="4" max="4" width="9.6640625" bestFit="1" customWidth="1"/>
    <col min="5" max="5" width="27.6640625" style="1" customWidth="1"/>
    <col min="6" max="6" width="11.44140625" customWidth="1"/>
    <col min="7" max="7" width="29" customWidth="1"/>
    <col min="8" max="8" width="16.5546875" style="6" customWidth="1"/>
    <col min="9" max="9" width="14.44140625" style="7" bestFit="1" customWidth="1"/>
    <col min="10" max="10" width="15.44140625" style="7" bestFit="1" customWidth="1"/>
    <col min="11" max="11" width="14.44140625" style="7" bestFit="1" customWidth="1"/>
    <col min="12" max="12" width="15.44140625" style="7" bestFit="1" customWidth="1"/>
    <col min="13" max="13" width="14.44140625" style="7" bestFit="1" customWidth="1"/>
    <col min="14" max="14" width="15.44140625" style="7" bestFit="1" customWidth="1"/>
    <col min="15" max="15" width="14.44140625" style="7" bestFit="1" customWidth="1"/>
    <col min="16" max="16" width="15.44140625" style="7" bestFit="1" customWidth="1"/>
    <col min="17" max="18" width="14.44140625" style="7" bestFit="1" customWidth="1"/>
    <col min="19" max="25" width="9.109375" style="17"/>
  </cols>
  <sheetData>
    <row r="1" spans="1:23" x14ac:dyDescent="0.3">
      <c r="C1" s="10" t="s">
        <v>0</v>
      </c>
      <c r="D1" s="25"/>
      <c r="E1" s="25"/>
      <c r="F1" s="25"/>
      <c r="H1" s="23" t="s">
        <v>25</v>
      </c>
      <c r="I1" s="23"/>
      <c r="J1" s="23"/>
      <c r="K1" s="23"/>
      <c r="L1" s="23"/>
      <c r="M1" s="23"/>
      <c r="N1" s="23"/>
      <c r="O1" s="23"/>
      <c r="P1" s="23"/>
    </row>
    <row r="2" spans="1:23" ht="52.5" customHeight="1" x14ac:dyDescent="0.3">
      <c r="C2" s="10" t="s">
        <v>1</v>
      </c>
      <c r="D2" s="25"/>
      <c r="E2" s="25"/>
      <c r="F2" s="25"/>
      <c r="H2" s="24" t="s">
        <v>23</v>
      </c>
      <c r="I2" s="24"/>
      <c r="J2" s="24"/>
      <c r="K2" s="24"/>
      <c r="L2" s="24"/>
      <c r="M2" s="24"/>
      <c r="N2" s="24"/>
      <c r="O2" s="24"/>
      <c r="P2" s="24"/>
      <c r="Q2" s="24"/>
      <c r="R2" s="24"/>
    </row>
    <row r="3" spans="1:23" ht="6" customHeight="1" x14ac:dyDescent="0.3">
      <c r="C3" s="26"/>
      <c r="D3" s="3"/>
      <c r="E3" s="3"/>
      <c r="F3" s="3"/>
      <c r="G3" s="4"/>
      <c r="H3" s="8"/>
      <c r="I3" s="9"/>
      <c r="J3" s="9"/>
      <c r="K3" s="9"/>
      <c r="L3" s="9"/>
      <c r="M3" s="9"/>
      <c r="N3" s="9"/>
      <c r="O3" s="9"/>
      <c r="P3" s="9"/>
      <c r="Q3" s="9"/>
      <c r="R3" s="9"/>
    </row>
    <row r="4" spans="1:23" x14ac:dyDescent="0.3">
      <c r="C4" s="10" t="s">
        <v>2</v>
      </c>
      <c r="D4" s="2" t="s">
        <v>3</v>
      </c>
      <c r="E4" s="20"/>
      <c r="F4" s="21"/>
    </row>
    <row r="5" spans="1:23" x14ac:dyDescent="0.3">
      <c r="C5" s="27"/>
      <c r="D5" s="2" t="s">
        <v>4</v>
      </c>
      <c r="E5" s="20"/>
      <c r="F5" s="21"/>
    </row>
    <row r="6" spans="1:23" x14ac:dyDescent="0.3">
      <c r="C6" s="27"/>
      <c r="D6" s="2" t="s">
        <v>5</v>
      </c>
      <c r="E6" s="20"/>
      <c r="F6" s="21"/>
      <c r="L6"/>
      <c r="M6" s="6"/>
      <c r="S6" s="18"/>
      <c r="T6" s="18"/>
      <c r="U6" s="18"/>
      <c r="V6" s="18"/>
      <c r="W6" s="18"/>
    </row>
    <row r="7" spans="1:23" x14ac:dyDescent="0.3">
      <c r="C7" s="27"/>
      <c r="D7" s="2" t="s">
        <v>6</v>
      </c>
      <c r="E7" s="20"/>
      <c r="F7" s="21"/>
    </row>
    <row r="8" spans="1:23" ht="28.8" x14ac:dyDescent="0.3">
      <c r="C8" s="10" t="s">
        <v>7</v>
      </c>
      <c r="D8" s="2" t="s">
        <v>3</v>
      </c>
      <c r="E8" s="20"/>
      <c r="F8" s="21"/>
    </row>
    <row r="9" spans="1:23" x14ac:dyDescent="0.3">
      <c r="C9" s="27"/>
      <c r="D9" s="2" t="s">
        <v>4</v>
      </c>
      <c r="E9" s="20"/>
      <c r="F9" s="21"/>
    </row>
    <row r="10" spans="1:23" x14ac:dyDescent="0.3">
      <c r="C10" s="27"/>
      <c r="D10" s="2" t="s">
        <v>5</v>
      </c>
      <c r="E10" s="20"/>
      <c r="F10" s="21"/>
    </row>
    <row r="11" spans="1:23" x14ac:dyDescent="0.3">
      <c r="C11" s="27"/>
      <c r="D11" s="2" t="s">
        <v>6</v>
      </c>
      <c r="E11" s="20"/>
      <c r="F11" s="21"/>
    </row>
    <row r="12" spans="1:23" ht="50.25" customHeight="1" x14ac:dyDescent="0.3">
      <c r="G12" s="22" t="s">
        <v>24</v>
      </c>
      <c r="H12" s="22"/>
      <c r="I12" s="22"/>
      <c r="J12" s="22"/>
      <c r="K12" s="22"/>
      <c r="L12" s="22"/>
      <c r="M12" s="22"/>
      <c r="N12" s="22"/>
      <c r="O12" s="22"/>
      <c r="P12" s="22"/>
      <c r="Q12" s="22"/>
      <c r="R12" s="22"/>
    </row>
    <row r="13" spans="1:23" ht="6" customHeight="1" x14ac:dyDescent="0.3">
      <c r="C13" s="26"/>
      <c r="D13" s="3"/>
      <c r="E13" s="3"/>
      <c r="F13" s="3"/>
      <c r="G13" s="4"/>
      <c r="H13" s="8"/>
      <c r="I13" s="9"/>
      <c r="J13" s="9"/>
      <c r="K13" s="9"/>
      <c r="L13" s="9"/>
      <c r="M13" s="9"/>
      <c r="N13" s="9"/>
      <c r="O13" s="9"/>
      <c r="P13" s="9"/>
      <c r="Q13" s="9"/>
      <c r="R13" s="9"/>
    </row>
    <row r="14" spans="1:23" ht="42.75" customHeight="1" x14ac:dyDescent="0.3">
      <c r="A14" t="s">
        <v>48</v>
      </c>
      <c r="B14" t="s">
        <v>47</v>
      </c>
      <c r="C14" s="29" t="s">
        <v>8</v>
      </c>
      <c r="D14" s="5" t="s">
        <v>9</v>
      </c>
      <c r="E14" s="5" t="s">
        <v>10</v>
      </c>
      <c r="F14" s="36" t="s">
        <v>50</v>
      </c>
      <c r="G14" s="13" t="s">
        <v>49</v>
      </c>
      <c r="H14" s="14" t="s">
        <v>11</v>
      </c>
      <c r="I14" s="14" t="s">
        <v>12</v>
      </c>
      <c r="J14" s="14" t="s">
        <v>13</v>
      </c>
      <c r="K14" s="14" t="s">
        <v>14</v>
      </c>
      <c r="L14" s="14" t="s">
        <v>15</v>
      </c>
      <c r="M14" s="14" t="s">
        <v>16</v>
      </c>
      <c r="N14" s="14" t="s">
        <v>17</v>
      </c>
      <c r="O14" s="14" t="s">
        <v>18</v>
      </c>
      <c r="P14" s="14" t="s">
        <v>19</v>
      </c>
      <c r="Q14" s="14" t="s">
        <v>20</v>
      </c>
      <c r="R14" s="14" t="s">
        <v>21</v>
      </c>
      <c r="S14" s="19"/>
    </row>
    <row r="15" spans="1:23" x14ac:dyDescent="0.3">
      <c r="A15" s="30">
        <v>1</v>
      </c>
      <c r="B15" s="31" t="s">
        <v>26</v>
      </c>
      <c r="C15" s="32" t="s">
        <v>37</v>
      </c>
      <c r="D15" s="11">
        <v>45293</v>
      </c>
      <c r="E15" s="1" t="s">
        <v>22</v>
      </c>
      <c r="G15" s="12"/>
      <c r="H15" s="15"/>
      <c r="I15" s="16">
        <f>SUM(H15*1800)</f>
        <v>0</v>
      </c>
      <c r="J15" s="16"/>
      <c r="K15" s="16">
        <f>SUM(J15*1800)</f>
        <v>0</v>
      </c>
      <c r="L15" s="16"/>
      <c r="M15" s="16">
        <f>SUM(L15*1800)</f>
        <v>0</v>
      </c>
      <c r="N15" s="16"/>
      <c r="O15" s="16">
        <f>SUM(N15*1800)</f>
        <v>0</v>
      </c>
      <c r="P15" s="16"/>
      <c r="Q15" s="16">
        <f>SUM(P15*1800)</f>
        <v>0</v>
      </c>
      <c r="R15" s="16">
        <f>SUM(Q15,O15,M15,K15,I15)</f>
        <v>0</v>
      </c>
    </row>
    <row r="16" spans="1:23" ht="28.8" x14ac:dyDescent="0.3">
      <c r="A16" s="30">
        <v>1</v>
      </c>
      <c r="B16" s="31" t="s">
        <v>27</v>
      </c>
      <c r="C16" s="32" t="s">
        <v>38</v>
      </c>
      <c r="D16" s="11">
        <v>45293</v>
      </c>
      <c r="E16" s="1" t="s">
        <v>22</v>
      </c>
      <c r="G16" s="12"/>
      <c r="H16" s="15"/>
      <c r="I16" s="16">
        <f t="shared" ref="I16:I27" si="0">SUM(H16*1800)</f>
        <v>0</v>
      </c>
      <c r="J16" s="16"/>
      <c r="K16" s="16">
        <f t="shared" ref="K16:K28" si="1">SUM(J16*1800)</f>
        <v>0</v>
      </c>
      <c r="L16" s="16"/>
      <c r="M16" s="16">
        <f t="shared" ref="M16:M28" si="2">SUM(L16*1800)</f>
        <v>0</v>
      </c>
      <c r="N16" s="16"/>
      <c r="O16" s="16">
        <f t="shared" ref="O16:O28" si="3">SUM(N16*1800)</f>
        <v>0</v>
      </c>
      <c r="P16" s="16"/>
      <c r="Q16" s="16">
        <f t="shared" ref="Q16:Q28" si="4">SUM(P16*1800)</f>
        <v>0</v>
      </c>
      <c r="R16" s="16">
        <f t="shared" ref="R16:R28" si="5">SUM(Q16,O16,M16,K16,I16)</f>
        <v>0</v>
      </c>
    </row>
    <row r="17" spans="1:18" ht="28.8" x14ac:dyDescent="0.3">
      <c r="A17" s="30">
        <v>1</v>
      </c>
      <c r="B17" s="31" t="s">
        <v>28</v>
      </c>
      <c r="C17" s="32" t="s">
        <v>39</v>
      </c>
      <c r="D17" s="11">
        <v>45293</v>
      </c>
      <c r="E17" s="1" t="s">
        <v>22</v>
      </c>
      <c r="G17" s="12"/>
      <c r="H17" s="15"/>
      <c r="I17" s="16">
        <f t="shared" si="0"/>
        <v>0</v>
      </c>
      <c r="J17" s="16"/>
      <c r="K17" s="16">
        <f t="shared" si="1"/>
        <v>0</v>
      </c>
      <c r="L17" s="16"/>
      <c r="M17" s="16">
        <f t="shared" si="2"/>
        <v>0</v>
      </c>
      <c r="N17" s="16"/>
      <c r="O17" s="16">
        <f t="shared" si="3"/>
        <v>0</v>
      </c>
      <c r="P17" s="16"/>
      <c r="Q17" s="16">
        <f t="shared" si="4"/>
        <v>0</v>
      </c>
      <c r="R17" s="16">
        <f t="shared" si="5"/>
        <v>0</v>
      </c>
    </row>
    <row r="18" spans="1:18" ht="28.8" x14ac:dyDescent="0.3">
      <c r="A18" s="30">
        <v>1</v>
      </c>
      <c r="B18" s="31" t="s">
        <v>29</v>
      </c>
      <c r="C18" s="32" t="s">
        <v>39</v>
      </c>
      <c r="D18" s="11">
        <v>45293</v>
      </c>
      <c r="E18" s="1" t="s">
        <v>22</v>
      </c>
      <c r="G18" s="12"/>
      <c r="H18" s="15"/>
      <c r="I18" s="16">
        <f t="shared" si="0"/>
        <v>0</v>
      </c>
      <c r="J18" s="16"/>
      <c r="K18" s="16">
        <f t="shared" si="1"/>
        <v>0</v>
      </c>
      <c r="L18" s="16"/>
      <c r="M18" s="16">
        <f t="shared" si="2"/>
        <v>0</v>
      </c>
      <c r="N18" s="16"/>
      <c r="O18" s="16">
        <f t="shared" si="3"/>
        <v>0</v>
      </c>
      <c r="P18" s="16"/>
      <c r="Q18" s="16">
        <f t="shared" si="4"/>
        <v>0</v>
      </c>
      <c r="R18" s="16">
        <f t="shared" si="5"/>
        <v>0</v>
      </c>
    </row>
    <row r="19" spans="1:18" ht="28.8" x14ac:dyDescent="0.3">
      <c r="A19" s="30">
        <v>1</v>
      </c>
      <c r="B19" s="31" t="s">
        <v>29</v>
      </c>
      <c r="C19" s="32" t="s">
        <v>39</v>
      </c>
      <c r="D19" s="11">
        <v>45293</v>
      </c>
      <c r="E19" s="1" t="s">
        <v>22</v>
      </c>
      <c r="G19" s="12"/>
      <c r="H19" s="15"/>
      <c r="I19" s="16">
        <f t="shared" si="0"/>
        <v>0</v>
      </c>
      <c r="J19" s="16"/>
      <c r="K19" s="16">
        <f t="shared" si="1"/>
        <v>0</v>
      </c>
      <c r="L19" s="16"/>
      <c r="M19" s="16">
        <f t="shared" si="2"/>
        <v>0</v>
      </c>
      <c r="N19" s="16"/>
      <c r="O19" s="16">
        <f t="shared" si="3"/>
        <v>0</v>
      </c>
      <c r="P19" s="16"/>
      <c r="Q19" s="16">
        <f t="shared" si="4"/>
        <v>0</v>
      </c>
      <c r="R19" s="16">
        <f t="shared" si="5"/>
        <v>0</v>
      </c>
    </row>
    <row r="20" spans="1:18" ht="28.8" x14ac:dyDescent="0.3">
      <c r="A20" s="30">
        <v>1</v>
      </c>
      <c r="B20" s="31" t="s">
        <v>29</v>
      </c>
      <c r="C20" s="32" t="s">
        <v>39</v>
      </c>
      <c r="D20" s="11">
        <v>45293</v>
      </c>
      <c r="E20" s="1" t="s">
        <v>22</v>
      </c>
      <c r="G20" s="12"/>
      <c r="H20" s="15"/>
      <c r="I20" s="16">
        <f t="shared" si="0"/>
        <v>0</v>
      </c>
      <c r="J20" s="16"/>
      <c r="K20" s="16">
        <f t="shared" si="1"/>
        <v>0</v>
      </c>
      <c r="L20" s="16"/>
      <c r="M20" s="16">
        <f t="shared" si="2"/>
        <v>0</v>
      </c>
      <c r="N20" s="16"/>
      <c r="O20" s="16">
        <f t="shared" si="3"/>
        <v>0</v>
      </c>
      <c r="P20" s="16"/>
      <c r="Q20" s="16">
        <f t="shared" si="4"/>
        <v>0</v>
      </c>
      <c r="R20" s="16">
        <f t="shared" si="5"/>
        <v>0</v>
      </c>
    </row>
    <row r="21" spans="1:18" ht="28.8" x14ac:dyDescent="0.3">
      <c r="A21" s="30">
        <v>1</v>
      </c>
      <c r="B21" s="31" t="s">
        <v>29</v>
      </c>
      <c r="C21" s="32" t="s">
        <v>39</v>
      </c>
      <c r="D21" s="11">
        <v>45293</v>
      </c>
      <c r="E21" s="1" t="s">
        <v>22</v>
      </c>
      <c r="G21" s="12"/>
      <c r="H21" s="15"/>
      <c r="I21" s="16">
        <f t="shared" si="0"/>
        <v>0</v>
      </c>
      <c r="J21" s="16"/>
      <c r="K21" s="16">
        <f t="shared" si="1"/>
        <v>0</v>
      </c>
      <c r="L21" s="16"/>
      <c r="M21" s="16">
        <f t="shared" si="2"/>
        <v>0</v>
      </c>
      <c r="N21" s="16"/>
      <c r="O21" s="16">
        <f t="shared" si="3"/>
        <v>0</v>
      </c>
      <c r="P21" s="16"/>
      <c r="Q21" s="16">
        <f t="shared" si="4"/>
        <v>0</v>
      </c>
      <c r="R21" s="16">
        <f t="shared" si="5"/>
        <v>0</v>
      </c>
    </row>
    <row r="22" spans="1:18" ht="28.8" x14ac:dyDescent="0.3">
      <c r="A22" s="30">
        <v>1</v>
      </c>
      <c r="B22" s="31" t="s">
        <v>30</v>
      </c>
      <c r="C22" s="32" t="s">
        <v>40</v>
      </c>
      <c r="D22" s="11">
        <v>45293</v>
      </c>
      <c r="E22" s="1" t="s">
        <v>22</v>
      </c>
      <c r="G22" s="12"/>
      <c r="H22" s="15"/>
      <c r="I22" s="16">
        <f t="shared" si="0"/>
        <v>0</v>
      </c>
      <c r="J22" s="16"/>
      <c r="K22" s="16">
        <f t="shared" si="1"/>
        <v>0</v>
      </c>
      <c r="L22" s="16"/>
      <c r="M22" s="16">
        <f t="shared" si="2"/>
        <v>0</v>
      </c>
      <c r="N22" s="16"/>
      <c r="O22" s="16">
        <f t="shared" si="3"/>
        <v>0</v>
      </c>
      <c r="P22" s="16"/>
      <c r="Q22" s="16">
        <f t="shared" si="4"/>
        <v>0</v>
      </c>
      <c r="R22" s="16">
        <f t="shared" si="5"/>
        <v>0</v>
      </c>
    </row>
    <row r="23" spans="1:18" x14ac:dyDescent="0.3">
      <c r="A23" s="30">
        <v>1</v>
      </c>
      <c r="B23" s="31" t="s">
        <v>31</v>
      </c>
      <c r="C23" s="32" t="s">
        <v>41</v>
      </c>
      <c r="D23" s="11">
        <v>45293</v>
      </c>
      <c r="E23" s="1" t="s">
        <v>22</v>
      </c>
      <c r="G23" s="12"/>
      <c r="H23" s="15"/>
      <c r="I23" s="16">
        <f t="shared" si="0"/>
        <v>0</v>
      </c>
      <c r="J23" s="16"/>
      <c r="K23" s="16">
        <f t="shared" si="1"/>
        <v>0</v>
      </c>
      <c r="L23" s="16"/>
      <c r="M23" s="16">
        <f t="shared" si="2"/>
        <v>0</v>
      </c>
      <c r="N23" s="16"/>
      <c r="O23" s="16">
        <f t="shared" si="3"/>
        <v>0</v>
      </c>
      <c r="P23" s="16"/>
      <c r="Q23" s="16">
        <f t="shared" si="4"/>
        <v>0</v>
      </c>
      <c r="R23" s="16">
        <f t="shared" si="5"/>
        <v>0</v>
      </c>
    </row>
    <row r="24" spans="1:18" ht="28.8" x14ac:dyDescent="0.3">
      <c r="A24" s="30">
        <v>1</v>
      </c>
      <c r="B24" s="31" t="s">
        <v>32</v>
      </c>
      <c r="C24" s="32" t="s">
        <v>42</v>
      </c>
      <c r="D24" s="11">
        <v>45293</v>
      </c>
      <c r="E24" s="1" t="s">
        <v>22</v>
      </c>
      <c r="G24" s="12"/>
      <c r="H24" s="15"/>
      <c r="I24" s="16">
        <f t="shared" si="0"/>
        <v>0</v>
      </c>
      <c r="J24" s="16"/>
      <c r="K24" s="16">
        <f t="shared" si="1"/>
        <v>0</v>
      </c>
      <c r="L24" s="16"/>
      <c r="M24" s="16">
        <f t="shared" si="2"/>
        <v>0</v>
      </c>
      <c r="N24" s="16"/>
      <c r="O24" s="16">
        <f t="shared" si="3"/>
        <v>0</v>
      </c>
      <c r="P24" s="16"/>
      <c r="Q24" s="16">
        <f t="shared" si="4"/>
        <v>0</v>
      </c>
      <c r="R24" s="16">
        <f t="shared" si="5"/>
        <v>0</v>
      </c>
    </row>
    <row r="25" spans="1:18" x14ac:dyDescent="0.3">
      <c r="A25" s="33">
        <v>2</v>
      </c>
      <c r="B25" s="34" t="s">
        <v>33</v>
      </c>
      <c r="C25" s="35" t="s">
        <v>43</v>
      </c>
      <c r="D25" s="11">
        <v>45293</v>
      </c>
      <c r="E25" s="1" t="s">
        <v>22</v>
      </c>
      <c r="G25" s="12"/>
      <c r="H25" s="15"/>
      <c r="I25" s="16">
        <f t="shared" si="0"/>
        <v>0</v>
      </c>
      <c r="J25" s="16"/>
      <c r="K25" s="16">
        <f t="shared" si="1"/>
        <v>0</v>
      </c>
      <c r="L25" s="16"/>
      <c r="M25" s="16">
        <f t="shared" si="2"/>
        <v>0</v>
      </c>
      <c r="N25" s="16"/>
      <c r="O25" s="16">
        <f t="shared" si="3"/>
        <v>0</v>
      </c>
      <c r="P25" s="16"/>
      <c r="Q25" s="16">
        <f t="shared" si="4"/>
        <v>0</v>
      </c>
      <c r="R25" s="16">
        <f t="shared" si="5"/>
        <v>0</v>
      </c>
    </row>
    <row r="26" spans="1:18" ht="28.8" x14ac:dyDescent="0.3">
      <c r="A26" s="33">
        <v>2</v>
      </c>
      <c r="B26" s="34" t="s">
        <v>34</v>
      </c>
      <c r="C26" s="35" t="s">
        <v>44</v>
      </c>
      <c r="D26" s="11">
        <v>45293</v>
      </c>
      <c r="E26" s="1" t="s">
        <v>22</v>
      </c>
      <c r="G26" s="12"/>
      <c r="H26" s="15"/>
      <c r="I26" s="16">
        <f t="shared" si="0"/>
        <v>0</v>
      </c>
      <c r="J26" s="16"/>
      <c r="K26" s="16">
        <f t="shared" si="1"/>
        <v>0</v>
      </c>
      <c r="L26" s="16"/>
      <c r="M26" s="16">
        <f t="shared" si="2"/>
        <v>0</v>
      </c>
      <c r="N26" s="16"/>
      <c r="O26" s="16">
        <f t="shared" si="3"/>
        <v>0</v>
      </c>
      <c r="P26" s="16"/>
      <c r="Q26" s="16">
        <f t="shared" si="4"/>
        <v>0</v>
      </c>
      <c r="R26" s="16">
        <f t="shared" si="5"/>
        <v>0</v>
      </c>
    </row>
    <row r="27" spans="1:18" ht="28.8" x14ac:dyDescent="0.3">
      <c r="A27" s="33">
        <v>2</v>
      </c>
      <c r="B27" s="34" t="s">
        <v>35</v>
      </c>
      <c r="C27" s="35" t="s">
        <v>45</v>
      </c>
      <c r="D27" s="11">
        <v>45293</v>
      </c>
      <c r="E27" s="1" t="s">
        <v>22</v>
      </c>
      <c r="G27" s="12"/>
      <c r="H27" s="15"/>
      <c r="I27" s="16">
        <f t="shared" si="0"/>
        <v>0</v>
      </c>
      <c r="J27" s="16"/>
      <c r="K27" s="16">
        <f t="shared" si="1"/>
        <v>0</v>
      </c>
      <c r="L27" s="16"/>
      <c r="M27" s="16">
        <f t="shared" si="2"/>
        <v>0</v>
      </c>
      <c r="N27" s="16"/>
      <c r="O27" s="16">
        <f t="shared" si="3"/>
        <v>0</v>
      </c>
      <c r="P27" s="16"/>
      <c r="Q27" s="16">
        <f t="shared" si="4"/>
        <v>0</v>
      </c>
      <c r="R27" s="16">
        <f t="shared" si="5"/>
        <v>0</v>
      </c>
    </row>
    <row r="28" spans="1:18" ht="28.8" x14ac:dyDescent="0.3">
      <c r="A28">
        <v>3</v>
      </c>
      <c r="B28" s="1" t="s">
        <v>36</v>
      </c>
      <c r="C28" s="28" t="s">
        <v>46</v>
      </c>
      <c r="D28" s="11">
        <v>45474</v>
      </c>
      <c r="E28" s="1" t="s">
        <v>22</v>
      </c>
      <c r="G28" s="12"/>
      <c r="H28" s="15"/>
      <c r="I28" s="16">
        <f>SUM(H28*900)</f>
        <v>0</v>
      </c>
      <c r="J28" s="16"/>
      <c r="K28" s="16">
        <f t="shared" si="1"/>
        <v>0</v>
      </c>
      <c r="L28" s="16"/>
      <c r="M28" s="16">
        <f t="shared" si="2"/>
        <v>0</v>
      </c>
      <c r="N28" s="16"/>
      <c r="O28" s="16">
        <f t="shared" si="3"/>
        <v>0</v>
      </c>
      <c r="P28" s="16"/>
      <c r="Q28" s="16">
        <f t="shared" si="4"/>
        <v>0</v>
      </c>
      <c r="R28" s="16">
        <f t="shared" si="5"/>
        <v>0</v>
      </c>
    </row>
  </sheetData>
  <mergeCells count="13">
    <mergeCell ref="E5:F5"/>
    <mergeCell ref="E6:F6"/>
    <mergeCell ref="E7:F7"/>
    <mergeCell ref="H1:P1"/>
    <mergeCell ref="H2:R2"/>
    <mergeCell ref="D1:F1"/>
    <mergeCell ref="D2:F2"/>
    <mergeCell ref="E4:F4"/>
    <mergeCell ref="E8:F8"/>
    <mergeCell ref="E9:F9"/>
    <mergeCell ref="E10:F10"/>
    <mergeCell ref="E11:F11"/>
    <mergeCell ref="G12:R1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NATO Communications and Information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 SAG BUDFIN Bonilla T NIC</dc:creator>
  <cp:lastModifiedBy>HQ SACT | GIGLIO Catherine</cp:lastModifiedBy>
  <dcterms:created xsi:type="dcterms:W3CDTF">2023-10-19T12:38:32Z</dcterms:created>
  <dcterms:modified xsi:type="dcterms:W3CDTF">2023-10-19T17:17:46Z</dcterms:modified>
</cp:coreProperties>
</file>